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M\Desktop\botarr1\"/>
    </mc:Choice>
  </mc:AlternateContent>
  <xr:revisionPtr revIDLastSave="0" documentId="13_ncr:1_{F9075ED5-6003-4129-A691-601076F7D19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ase datos" sheetId="1" r:id="rId1"/>
    <sheet name="Población-Muestra principales v" sheetId="2" r:id="rId2"/>
    <sheet name="Matriz de correlación anti-imae" sheetId="3" r:id="rId3"/>
    <sheet name="Matríz de correlaciones" sheetId="4" r:id="rId4"/>
    <sheet name="Test Barlett" sheetId="5" r:id="rId5"/>
  </sheets>
  <definedNames>
    <definedName name="_xlnm._FilterDatabase" localSheetId="0" hidden="1">'Base datos'!$A$5:$BH$163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</calcChain>
</file>

<file path=xl/sharedStrings.xml><?xml version="1.0" encoding="utf-8"?>
<sst xmlns="http://schemas.openxmlformats.org/spreadsheetml/2006/main" count="4068" uniqueCount="275">
  <si>
    <t>CAMPUS</t>
  </si>
  <si>
    <t>FACULTAD</t>
  </si>
  <si>
    <t>ESCUELA</t>
  </si>
  <si>
    <t>PROGRAMA</t>
  </si>
  <si>
    <t>NOTA_COLEGIO</t>
  </si>
  <si>
    <t>NOTA_PAA</t>
  </si>
  <si>
    <t>MATERIAS_MAT_IC_2014</t>
  </si>
  <si>
    <t>MATERIAS_APRB_IC_2014</t>
  </si>
  <si>
    <t>MATERIAS_RJ_2014</t>
  </si>
  <si>
    <t>ESTRATO</t>
  </si>
  <si>
    <t>ZONA</t>
  </si>
  <si>
    <t>IDS</t>
  </si>
  <si>
    <t>PROVINCIA_RESIDENCIA</t>
  </si>
  <si>
    <t>EDAD</t>
  </si>
  <si>
    <t>P1_Sexo</t>
  </si>
  <si>
    <t>P2_Estado_civil</t>
  </si>
  <si>
    <t>P3_Edad</t>
  </si>
  <si>
    <t>P4_Tienehijos</t>
  </si>
  <si>
    <t>P4A.Cuántos_hijos</t>
  </si>
  <si>
    <t>P6_Con_quién_vive</t>
  </si>
  <si>
    <t>P7.1_Trabaja</t>
  </si>
  <si>
    <t>P7.2_Estudia</t>
  </si>
  <si>
    <t>P7.2_Universidad</t>
  </si>
  <si>
    <t>P7.3_Cuida_Familiar</t>
  </si>
  <si>
    <t>P7.4_Buscando_empleo</t>
  </si>
  <si>
    <t>P7.5_Nada</t>
  </si>
  <si>
    <t>P7.6_Otro</t>
  </si>
  <si>
    <t>P7.6_Otrarazón</t>
  </si>
  <si>
    <t>P8.Nivel_educativo_padre</t>
  </si>
  <si>
    <t>P9.Nivel_educativo_madre</t>
  </si>
  <si>
    <t>P10_condicióndebeca</t>
  </si>
  <si>
    <t>P12.1_estado_civil</t>
  </si>
  <si>
    <t>P12.2_problemasfamiliares</t>
  </si>
  <si>
    <t>P12.3_Estadodeembarazopropioodesucompañerasentimental</t>
  </si>
  <si>
    <t>P12.4_Dificultaddeaprendizaj</t>
  </si>
  <si>
    <t>P12.5_noeravocación</t>
  </si>
  <si>
    <t>P12.6_sin_beca</t>
  </si>
  <si>
    <t>P12.7_Horarios_complicados</t>
  </si>
  <si>
    <t>P12.8_Duración_carrera</t>
  </si>
  <si>
    <t>P12.9_Lejanía</t>
  </si>
  <si>
    <t>P12.10_carrera_no_útil</t>
  </si>
  <si>
    <t>P12.11_ambiente_estudiantil</t>
  </si>
  <si>
    <t>P12.12_enfermedad</t>
  </si>
  <si>
    <t>P12.13_Dedicación_disciplina</t>
  </si>
  <si>
    <t>P12.14_no_primera_opción</t>
  </si>
  <si>
    <t>P12.15_bajo_rendimiento_académico</t>
  </si>
  <si>
    <t>P12.16_métodos_enseñanza</t>
  </si>
  <si>
    <t>P12.17_dificultad_relación</t>
  </si>
  <si>
    <t>P12.18_otra_universidad</t>
  </si>
  <si>
    <t>P12.19_estado_ánimo</t>
  </si>
  <si>
    <t>P12.20_falta_orientación</t>
  </si>
  <si>
    <t>P12.21_dificultades_económicas</t>
  </si>
  <si>
    <t>P12.22_campo_laboral_difícil</t>
  </si>
  <si>
    <t>P12.23_Emprecçeareprobar</t>
  </si>
  <si>
    <t>P12.24_Empezó_trabajar</t>
  </si>
  <si>
    <t>P12.25_Apoyo_familiar</t>
  </si>
  <si>
    <t>Campus Benjamín Núñez</t>
  </si>
  <si>
    <t>Facult. Ciencias de la Salud</t>
  </si>
  <si>
    <t>Ciencias del Mov.Humano y Cali</t>
  </si>
  <si>
    <t>Bach Educ Fisica, Deport recre</t>
  </si>
  <si>
    <t>R</t>
  </si>
  <si>
    <t>Público</t>
  </si>
  <si>
    <t>Bach Instruc Promoc Salud Fís</t>
  </si>
  <si>
    <t>U</t>
  </si>
  <si>
    <t>Privado</t>
  </si>
  <si>
    <t>Medicina Veterinaria</t>
  </si>
  <si>
    <t>Lic Medicina Veterinaria</t>
  </si>
  <si>
    <t>UCR</t>
  </si>
  <si>
    <t>Campus Omar Dengo</t>
  </si>
  <si>
    <t>Centro Inv. Doc.Ex.Art. CIDEA</t>
  </si>
  <si>
    <t>Arte Escénico</t>
  </si>
  <si>
    <t>Lic Artes Escénicas</t>
  </si>
  <si>
    <t>Universidad Latina</t>
  </si>
  <si>
    <t>Universidad Libre de Costa Rica</t>
  </si>
  <si>
    <t>Centro Inv.Doc.Educ.CIDE</t>
  </si>
  <si>
    <t>Educación Básica</t>
  </si>
  <si>
    <t>Lic Pedagogía I y II Cicl EGB</t>
  </si>
  <si>
    <t>Fac.de Ciencias Tierra y Mar</t>
  </si>
  <si>
    <t>Ciencias Geográficas</t>
  </si>
  <si>
    <t>Dipl Cartograf y Diseñ Digital</t>
  </si>
  <si>
    <t>Lic Ciencias Geográficas</t>
  </si>
  <si>
    <t>Llevando curso inglés</t>
  </si>
  <si>
    <t>Facult. de Exactas y Naturales</t>
  </si>
  <si>
    <t>Matemática</t>
  </si>
  <si>
    <t>Lic Enseñanza de la Matemática</t>
  </si>
  <si>
    <t>UNED</t>
  </si>
  <si>
    <t>Química</t>
  </si>
  <si>
    <t>Lic Química Industrial</t>
  </si>
  <si>
    <t>Unid Matricial-FCEN</t>
  </si>
  <si>
    <t>Bach. Bioprocesos Industriales</t>
  </si>
  <si>
    <t>UNIBE</t>
  </si>
  <si>
    <t>Facultad de Ciencias Sociales</t>
  </si>
  <si>
    <t>Administración</t>
  </si>
  <si>
    <t>Lic Administración</t>
  </si>
  <si>
    <t>Historia</t>
  </si>
  <si>
    <t>Bach Historia</t>
  </si>
  <si>
    <t>Bach Ens Estudios Sociales</t>
  </si>
  <si>
    <t>Planificación y Promoc. Social</t>
  </si>
  <si>
    <t>Lic Planificac Econ y Social</t>
  </si>
  <si>
    <t>Hispanoamericana</t>
  </si>
  <si>
    <t>Semi Pub</t>
  </si>
  <si>
    <t>Voluntariado fuera del pais</t>
  </si>
  <si>
    <t>Psicología</t>
  </si>
  <si>
    <t>Lic Psicología</t>
  </si>
  <si>
    <t>INSTITUTO NACIONAL DE APRENDIZAJE</t>
  </si>
  <si>
    <t>Relaciones Internacionales</t>
  </si>
  <si>
    <t>Lic Relaciones Internacionales</t>
  </si>
  <si>
    <t>Bach. Comercio y Negocios Inte</t>
  </si>
  <si>
    <t>TEC</t>
  </si>
  <si>
    <t>Sociología</t>
  </si>
  <si>
    <t>Lic Sociología</t>
  </si>
  <si>
    <t>AGRICULTURA</t>
  </si>
  <si>
    <t>ULICORI</t>
  </si>
  <si>
    <t>Facultad de Filosofía y Letras</t>
  </si>
  <si>
    <t>Bibliotecología e Información</t>
  </si>
  <si>
    <t>Lic Bibliotecología y Documen</t>
  </si>
  <si>
    <t>INTENSA</t>
  </si>
  <si>
    <t>Ecumen. y Cienc. de Religión</t>
  </si>
  <si>
    <t>Bach Enseñanza de la Religión</t>
  </si>
  <si>
    <t>Lic Teología</t>
  </si>
  <si>
    <t>Florencio del castillo</t>
  </si>
  <si>
    <t>INA</t>
  </si>
  <si>
    <t>Inst. Estudios de la Mujer-IEM</t>
  </si>
  <si>
    <t>Bach Gest Des Sost Eq Género</t>
  </si>
  <si>
    <t>Centro cultural norteamericano y Universal de idiomas</t>
  </si>
  <si>
    <t>Literat. Ciencias del Lenguaje</t>
  </si>
  <si>
    <t>Bach Enseñanza del Ingles</t>
  </si>
  <si>
    <t>No mencionó</t>
  </si>
  <si>
    <t>Bach Español</t>
  </si>
  <si>
    <t>INSTITUTO</t>
  </si>
  <si>
    <t>Bach.Enseñ.Francés III y IV C.</t>
  </si>
  <si>
    <t>Bachillerato en Inglés</t>
  </si>
  <si>
    <t>En un técnico</t>
  </si>
  <si>
    <t>Lic Literatura y Lingüística</t>
  </si>
  <si>
    <t>Sarapiquí</t>
  </si>
  <si>
    <t>INISEFOR</t>
  </si>
  <si>
    <t>Dipl. Gestión Integral Fincas</t>
  </si>
  <si>
    <t>Informática y Computación</t>
  </si>
  <si>
    <t>Dipl Programac Aplicac Inform</t>
  </si>
  <si>
    <t>Bach. Administración</t>
  </si>
  <si>
    <t>No declarado</t>
  </si>
  <si>
    <t>*Escuela no designada</t>
  </si>
  <si>
    <t>Dipl. Recreacion Turistica</t>
  </si>
  <si>
    <t>Sede Interuniversit. Alajuela</t>
  </si>
  <si>
    <t>Lic Informática</t>
  </si>
  <si>
    <t>curso  inglés</t>
  </si>
  <si>
    <t>Sede Región Brunca: Coto</t>
  </si>
  <si>
    <t>Sede Región Chorotega</t>
  </si>
  <si>
    <t>Sede Re. Chorotega: Liberia</t>
  </si>
  <si>
    <t>Bach Gest Empresarial Turismo</t>
  </si>
  <si>
    <t>UISIL</t>
  </si>
  <si>
    <t>No</t>
  </si>
  <si>
    <t>Colegio Tecnico Santo Cristo de Esquipulas</t>
  </si>
  <si>
    <t>Sede Región Brunca: PZ</t>
  </si>
  <si>
    <t>Diplomado en Inglés</t>
  </si>
  <si>
    <t>Subsede Liberia</t>
  </si>
  <si>
    <t>Bach Sistemas de Información</t>
  </si>
  <si>
    <t>Universidad de San José</t>
  </si>
  <si>
    <t>UTN</t>
  </si>
  <si>
    <t>CTP de Liberia nocturno: contabilidad</t>
  </si>
  <si>
    <t>Subsede Nicoya</t>
  </si>
  <si>
    <t>Consecutivo</t>
  </si>
  <si>
    <t>Bajo</t>
  </si>
  <si>
    <t>Medio</t>
  </si>
  <si>
    <t>Alto</t>
  </si>
  <si>
    <t>Muy bajo</t>
  </si>
  <si>
    <t>San José</t>
  </si>
  <si>
    <t>Aajuela</t>
  </si>
  <si>
    <t>Limón</t>
  </si>
  <si>
    <t>Cartago</t>
  </si>
  <si>
    <t>Heredia</t>
  </si>
  <si>
    <t>Puntarenas</t>
  </si>
  <si>
    <t>Guanacaste</t>
  </si>
  <si>
    <t>Hombre</t>
  </si>
  <si>
    <t>Mujer</t>
  </si>
  <si>
    <t>No becado</t>
  </si>
  <si>
    <t>Becado</t>
  </si>
  <si>
    <t>Soltero</t>
  </si>
  <si>
    <t>Casado</t>
  </si>
  <si>
    <t>Union libre</t>
  </si>
  <si>
    <t>Ns/Nr</t>
  </si>
  <si>
    <t>No tiene hijos</t>
  </si>
  <si>
    <t>Tiene hijos</t>
  </si>
  <si>
    <t>Nr</t>
  </si>
  <si>
    <t>Alguno de los padres o con los dos</t>
  </si>
  <si>
    <t>Abuelos o familiares</t>
  </si>
  <si>
    <t>Solo</t>
  </si>
  <si>
    <t>Esposos ó Esposa</t>
  </si>
  <si>
    <t>Otros</t>
  </si>
  <si>
    <t>Si</t>
  </si>
  <si>
    <t>No aplica</t>
  </si>
  <si>
    <t>Primaria completa</t>
  </si>
  <si>
    <t>Secundaria completa</t>
  </si>
  <si>
    <t>Universitaria completa</t>
  </si>
  <si>
    <t>Posgrado(Doctorado</t>
  </si>
  <si>
    <t>maestria)</t>
  </si>
  <si>
    <t>Secundaria incompleta</t>
  </si>
  <si>
    <t>Sin estudio</t>
  </si>
  <si>
    <t>Primaria incompleta</t>
  </si>
  <si>
    <t>Universitaria incompleta</t>
  </si>
  <si>
    <t>Tecnico</t>
  </si>
  <si>
    <t>Nota_ingreso</t>
  </si>
  <si>
    <t>Rural</t>
  </si>
  <si>
    <t>Urbano</t>
  </si>
  <si>
    <t>Tipo_colegio</t>
  </si>
  <si>
    <t>Condición_becado</t>
  </si>
  <si>
    <t>Variables</t>
  </si>
  <si>
    <t>Población</t>
  </si>
  <si>
    <t>Sexo</t>
  </si>
  <si>
    <t>Hombres</t>
  </si>
  <si>
    <t>Mujeres</t>
  </si>
  <si>
    <t>Provincia</t>
  </si>
  <si>
    <t>Divorciado</t>
  </si>
  <si>
    <t>Viudo</t>
  </si>
  <si>
    <t>Categorías IDS</t>
  </si>
  <si>
    <t>Estado civil</t>
  </si>
  <si>
    <t>Muestra</t>
  </si>
  <si>
    <t>Estudiantes</t>
  </si>
  <si>
    <t>Porcentaje</t>
  </si>
  <si>
    <t>Extranjero</t>
  </si>
  <si>
    <t>1</t>
  </si>
  <si>
    <t>2</t>
  </si>
  <si>
    <t>3</t>
  </si>
  <si>
    <t>Observación</t>
  </si>
  <si>
    <t>Zona</t>
  </si>
  <si>
    <t>Tipo colegio</t>
  </si>
  <si>
    <t>Estrato colegio</t>
  </si>
  <si>
    <t>Matrices anti-imagen</t>
  </si>
  <si>
    <t>P12.2_problemas familiares</t>
  </si>
  <si>
    <t>P12.3_Estado de embarazo propio o de su compañera sentimental</t>
  </si>
  <si>
    <t>P12.4_Dificultad de aprendizaj</t>
  </si>
  <si>
    <t>P12.5_no era vocación</t>
  </si>
  <si>
    <t>P12.23_Emprecçe a reprobar</t>
  </si>
  <si>
    <t>Covarianza anti-imagen</t>
  </si>
  <si>
    <t>Correlación anti-imagen</t>
  </si>
  <si>
    <r>
      <t>.492</t>
    </r>
    <r>
      <rPr>
        <vertAlign val="superscript"/>
        <sz val="9"/>
        <color indexed="8"/>
        <rFont val="Arial"/>
        <family val="2"/>
      </rPr>
      <t>a</t>
    </r>
  </si>
  <si>
    <r>
      <t>.682</t>
    </r>
    <r>
      <rPr>
        <vertAlign val="superscript"/>
        <sz val="9"/>
        <color indexed="8"/>
        <rFont val="Arial"/>
        <family val="2"/>
      </rPr>
      <t>a</t>
    </r>
  </si>
  <si>
    <r>
      <t>.556</t>
    </r>
    <r>
      <rPr>
        <vertAlign val="superscript"/>
        <sz val="9"/>
        <color indexed="8"/>
        <rFont val="Arial"/>
        <family val="2"/>
      </rPr>
      <t>a</t>
    </r>
  </si>
  <si>
    <r>
      <t>.706</t>
    </r>
    <r>
      <rPr>
        <vertAlign val="superscript"/>
        <sz val="9"/>
        <color indexed="8"/>
        <rFont val="Arial"/>
        <family val="2"/>
      </rPr>
      <t>a</t>
    </r>
  </si>
  <si>
    <r>
      <t>.746</t>
    </r>
    <r>
      <rPr>
        <vertAlign val="superscript"/>
        <sz val="9"/>
        <color indexed="8"/>
        <rFont val="Arial"/>
        <family val="2"/>
      </rPr>
      <t>a</t>
    </r>
  </si>
  <si>
    <r>
      <t>.512</t>
    </r>
    <r>
      <rPr>
        <vertAlign val="superscript"/>
        <sz val="9"/>
        <color indexed="8"/>
        <rFont val="Arial"/>
        <family val="2"/>
      </rPr>
      <t>a</t>
    </r>
  </si>
  <si>
    <r>
      <t>.601</t>
    </r>
    <r>
      <rPr>
        <vertAlign val="superscript"/>
        <sz val="9"/>
        <color indexed="8"/>
        <rFont val="Arial"/>
        <family val="2"/>
      </rPr>
      <t>a</t>
    </r>
  </si>
  <si>
    <r>
      <t>.679</t>
    </r>
    <r>
      <rPr>
        <vertAlign val="superscript"/>
        <sz val="9"/>
        <color indexed="8"/>
        <rFont val="Arial"/>
        <family val="2"/>
      </rPr>
      <t>a</t>
    </r>
  </si>
  <si>
    <r>
      <t>.698</t>
    </r>
    <r>
      <rPr>
        <vertAlign val="superscript"/>
        <sz val="9"/>
        <color indexed="8"/>
        <rFont val="Arial"/>
        <family val="2"/>
      </rPr>
      <t>a</t>
    </r>
  </si>
  <si>
    <r>
      <t>.645</t>
    </r>
    <r>
      <rPr>
        <vertAlign val="superscript"/>
        <sz val="9"/>
        <color indexed="8"/>
        <rFont val="Arial"/>
        <family val="2"/>
      </rPr>
      <t>a</t>
    </r>
  </si>
  <si>
    <r>
      <t>.687</t>
    </r>
    <r>
      <rPr>
        <vertAlign val="superscript"/>
        <sz val="9"/>
        <color indexed="8"/>
        <rFont val="Arial"/>
        <family val="2"/>
      </rPr>
      <t>a</t>
    </r>
  </si>
  <si>
    <r>
      <t>.641</t>
    </r>
    <r>
      <rPr>
        <vertAlign val="superscript"/>
        <sz val="9"/>
        <color indexed="8"/>
        <rFont val="Arial"/>
        <family val="2"/>
      </rPr>
      <t>a</t>
    </r>
  </si>
  <si>
    <r>
      <t>.708</t>
    </r>
    <r>
      <rPr>
        <vertAlign val="superscript"/>
        <sz val="9"/>
        <color indexed="8"/>
        <rFont val="Arial"/>
        <family val="2"/>
      </rPr>
      <t>a</t>
    </r>
  </si>
  <si>
    <r>
      <t>.648</t>
    </r>
    <r>
      <rPr>
        <vertAlign val="superscript"/>
        <sz val="9"/>
        <color indexed="8"/>
        <rFont val="Arial"/>
        <family val="2"/>
      </rPr>
      <t>a</t>
    </r>
  </si>
  <si>
    <r>
      <t>.735</t>
    </r>
    <r>
      <rPr>
        <vertAlign val="superscript"/>
        <sz val="9"/>
        <color indexed="8"/>
        <rFont val="Arial"/>
        <family val="2"/>
      </rPr>
      <t>a</t>
    </r>
  </si>
  <si>
    <r>
      <t>.739</t>
    </r>
    <r>
      <rPr>
        <vertAlign val="superscript"/>
        <sz val="9"/>
        <color indexed="8"/>
        <rFont val="Arial"/>
        <family val="2"/>
      </rPr>
      <t>a</t>
    </r>
  </si>
  <si>
    <r>
      <t>.617</t>
    </r>
    <r>
      <rPr>
        <vertAlign val="superscript"/>
        <sz val="9"/>
        <color indexed="8"/>
        <rFont val="Arial"/>
        <family val="2"/>
      </rPr>
      <t>a</t>
    </r>
  </si>
  <si>
    <r>
      <t>.552</t>
    </r>
    <r>
      <rPr>
        <vertAlign val="superscript"/>
        <sz val="9"/>
        <color indexed="8"/>
        <rFont val="Arial"/>
        <family val="2"/>
      </rPr>
      <t>a</t>
    </r>
  </si>
  <si>
    <r>
      <t>.750</t>
    </r>
    <r>
      <rPr>
        <vertAlign val="superscript"/>
        <sz val="9"/>
        <color indexed="8"/>
        <rFont val="Arial"/>
        <family val="2"/>
      </rPr>
      <t>a</t>
    </r>
  </si>
  <si>
    <r>
      <t>.562</t>
    </r>
    <r>
      <rPr>
        <vertAlign val="superscript"/>
        <sz val="9"/>
        <color indexed="8"/>
        <rFont val="Arial"/>
        <family val="2"/>
      </rPr>
      <t>a</t>
    </r>
  </si>
  <si>
    <r>
      <t>.639</t>
    </r>
    <r>
      <rPr>
        <vertAlign val="superscript"/>
        <sz val="9"/>
        <color indexed="8"/>
        <rFont val="Arial"/>
        <family val="2"/>
      </rPr>
      <t>a</t>
    </r>
  </si>
  <si>
    <r>
      <t>.652</t>
    </r>
    <r>
      <rPr>
        <vertAlign val="superscript"/>
        <sz val="9"/>
        <color indexed="8"/>
        <rFont val="Arial"/>
        <family val="2"/>
      </rPr>
      <t>a</t>
    </r>
  </si>
  <si>
    <r>
      <t>.462</t>
    </r>
    <r>
      <rPr>
        <vertAlign val="superscript"/>
        <sz val="9"/>
        <color indexed="8"/>
        <rFont val="Arial"/>
        <family val="2"/>
      </rPr>
      <t>a</t>
    </r>
  </si>
  <si>
    <r>
      <t>.616</t>
    </r>
    <r>
      <rPr>
        <vertAlign val="superscript"/>
        <sz val="9"/>
        <color indexed="8"/>
        <rFont val="Arial"/>
        <family val="2"/>
      </rPr>
      <t>a</t>
    </r>
  </si>
  <si>
    <t>a. Medida de adecuación muestral</t>
  </si>
  <si>
    <t>Correlación</t>
  </si>
  <si>
    <t>Sig. (Unilateral)</t>
  </si>
  <si>
    <t>a. Determinante = .001</t>
  </si>
  <si>
    <t>Prueba de esfericidad de Bartlett y KMO. Universidad Nacional 2014</t>
  </si>
  <si>
    <t>(n=158)</t>
  </si>
  <si>
    <t>Medida de adecuación muestral de Kaiser-Meyer-Olkin.</t>
  </si>
  <si>
    <t>.653</t>
  </si>
  <si>
    <t>Prueba de esfericidad de Bartlett</t>
  </si>
  <si>
    <t>Chi-cuadrado aproximado</t>
  </si>
  <si>
    <t>gl</t>
  </si>
  <si>
    <t>Sig.</t>
  </si>
  <si>
    <t>.000</t>
  </si>
  <si>
    <t>Revista Uniciencia</t>
  </si>
  <si>
    <t>http://dx.doi.org/10.15359/ru.35-1.2</t>
  </si>
  <si>
    <t>CC: BY-NC-ND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</si>
</sst>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0"/>
    <numFmt numFmtId="165" formatCode="###0.0%"/>
    <numFmt numFmtId="166" formatCode="####.0%"/>
    <numFmt numFmtId="167" formatCode="###0.0"/>
    <numFmt numFmtId="168" formatCode="####.000"/>
    <numFmt numFmtId="169" formatCode="###0.0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 Bold"/>
    </font>
    <font>
      <vertAlign val="superscript"/>
      <sz val="9"/>
      <color indexed="8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</cellStyleXfs>
  <cellXfs count="90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7" xfId="0" applyBorder="1" applyAlignment="1"/>
    <xf numFmtId="0" fontId="2" fillId="0" borderId="27" xfId="1" applyFont="1" applyBorder="1" applyAlignment="1">
      <alignment horizontal="left" wrapText="1"/>
    </xf>
    <xf numFmtId="0" fontId="2" fillId="0" borderId="27" xfId="1" applyFont="1" applyFill="1" applyBorder="1" applyAlignment="1">
      <alignment horizontal="left" wrapText="1"/>
    </xf>
    <xf numFmtId="0" fontId="2" fillId="0" borderId="27" xfId="1" applyFont="1" applyBorder="1" applyAlignment="1">
      <alignment horizontal="left"/>
    </xf>
    <xf numFmtId="164" fontId="2" fillId="0" borderId="27" xfId="1" applyNumberFormat="1" applyFont="1" applyBorder="1" applyAlignment="1">
      <alignment horizontal="center"/>
    </xf>
    <xf numFmtId="165" fontId="2" fillId="0" borderId="27" xfId="1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165" fontId="2" fillId="0" borderId="28" xfId="1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166" fontId="2" fillId="0" borderId="28" xfId="1" applyNumberFormat="1" applyFont="1" applyBorder="1" applyAlignment="1">
      <alignment horizontal="center"/>
    </xf>
    <xf numFmtId="166" fontId="2" fillId="0" borderId="27" xfId="1" applyNumberFormat="1" applyFont="1" applyBorder="1" applyAlignment="1">
      <alignment horizontal="center"/>
    </xf>
    <xf numFmtId="167" fontId="2" fillId="0" borderId="28" xfId="1" applyNumberFormat="1" applyFont="1" applyBorder="1" applyAlignment="1">
      <alignment horizontal="center"/>
    </xf>
    <xf numFmtId="0" fontId="2" fillId="0" borderId="3" xfId="2" applyFont="1" applyBorder="1" applyAlignment="1">
      <alignment horizontal="center" wrapText="1"/>
    </xf>
    <xf numFmtId="0" fontId="2" fillId="0" borderId="17" xfId="2" applyFont="1" applyBorder="1" applyAlignment="1">
      <alignment horizontal="center" wrapText="1"/>
    </xf>
    <xf numFmtId="0" fontId="2" fillId="0" borderId="4" xfId="2" applyFont="1" applyBorder="1" applyAlignment="1">
      <alignment horizontal="center" wrapText="1"/>
    </xf>
    <xf numFmtId="0" fontId="2" fillId="0" borderId="6" xfId="2" applyFont="1" applyBorder="1" applyAlignment="1">
      <alignment horizontal="left" vertical="top" wrapText="1"/>
    </xf>
    <xf numFmtId="168" fontId="2" fillId="0" borderId="7" xfId="2" applyNumberFormat="1" applyFont="1" applyBorder="1" applyAlignment="1">
      <alignment horizontal="right" vertical="top"/>
    </xf>
    <xf numFmtId="168" fontId="2" fillId="0" borderId="18" xfId="2" applyNumberFormat="1" applyFont="1" applyBorder="1" applyAlignment="1">
      <alignment horizontal="right" vertical="top"/>
    </xf>
    <xf numFmtId="168" fontId="2" fillId="0" borderId="8" xfId="2" applyNumberFormat="1" applyFont="1" applyBorder="1" applyAlignment="1">
      <alignment horizontal="right" vertical="top"/>
    </xf>
    <xf numFmtId="0" fontId="2" fillId="0" borderId="10" xfId="2" applyFont="1" applyBorder="1" applyAlignment="1">
      <alignment horizontal="left" vertical="top" wrapText="1"/>
    </xf>
    <xf numFmtId="168" fontId="2" fillId="0" borderId="11" xfId="2" applyNumberFormat="1" applyFont="1" applyBorder="1" applyAlignment="1">
      <alignment horizontal="right" vertical="top"/>
    </xf>
    <xf numFmtId="168" fontId="2" fillId="0" borderId="19" xfId="2" applyNumberFormat="1" applyFont="1" applyBorder="1" applyAlignment="1">
      <alignment horizontal="right" vertical="top"/>
    </xf>
    <xf numFmtId="168" fontId="2" fillId="0" borderId="12" xfId="2" applyNumberFormat="1" applyFont="1" applyBorder="1" applyAlignment="1">
      <alignment horizontal="right" vertical="top"/>
    </xf>
    <xf numFmtId="0" fontId="2" fillId="2" borderId="11" xfId="2" applyFont="1" applyFill="1" applyBorder="1" applyAlignment="1">
      <alignment horizontal="right" vertical="top"/>
    </xf>
    <xf numFmtId="0" fontId="2" fillId="2" borderId="19" xfId="2" applyFont="1" applyFill="1" applyBorder="1" applyAlignment="1">
      <alignment horizontal="right" vertical="top"/>
    </xf>
    <xf numFmtId="0" fontId="2" fillId="0" borderId="14" xfId="2" applyFont="1" applyBorder="1" applyAlignment="1">
      <alignment horizontal="left" vertical="top" wrapText="1"/>
    </xf>
    <xf numFmtId="168" fontId="2" fillId="0" borderId="15" xfId="2" applyNumberFormat="1" applyFont="1" applyBorder="1" applyAlignment="1">
      <alignment horizontal="right" vertical="top"/>
    </xf>
    <xf numFmtId="168" fontId="2" fillId="0" borderId="20" xfId="2" applyNumberFormat="1" applyFont="1" applyBorder="1" applyAlignment="1">
      <alignment horizontal="right" vertical="top"/>
    </xf>
    <xf numFmtId="0" fontId="2" fillId="2" borderId="16" xfId="2" applyFont="1" applyFill="1" applyBorder="1" applyAlignment="1">
      <alignment horizontal="right" vertical="top"/>
    </xf>
    <xf numFmtId="0" fontId="2" fillId="0" borderId="3" xfId="3" applyFont="1" applyBorder="1" applyAlignment="1">
      <alignment horizontal="center" wrapText="1"/>
    </xf>
    <xf numFmtId="0" fontId="2" fillId="0" borderId="17" xfId="3" applyFont="1" applyBorder="1" applyAlignment="1">
      <alignment horizontal="center" wrapText="1"/>
    </xf>
    <xf numFmtId="0" fontId="2" fillId="0" borderId="4" xfId="3" applyFont="1" applyBorder="1" applyAlignment="1">
      <alignment horizontal="center" wrapText="1"/>
    </xf>
    <xf numFmtId="0" fontId="2" fillId="0" borderId="6" xfId="3" applyFont="1" applyBorder="1" applyAlignment="1">
      <alignment horizontal="left" vertical="top" wrapText="1"/>
    </xf>
    <xf numFmtId="169" fontId="2" fillId="0" borderId="7" xfId="3" applyNumberFormat="1" applyFont="1" applyBorder="1" applyAlignment="1">
      <alignment horizontal="right" vertical="top"/>
    </xf>
    <xf numFmtId="168" fontId="2" fillId="0" borderId="18" xfId="3" applyNumberFormat="1" applyFont="1" applyBorder="1" applyAlignment="1">
      <alignment horizontal="right" vertical="top"/>
    </xf>
    <xf numFmtId="168" fontId="2" fillId="0" borderId="8" xfId="3" applyNumberFormat="1" applyFont="1" applyBorder="1" applyAlignment="1">
      <alignment horizontal="right" vertical="top"/>
    </xf>
    <xf numFmtId="0" fontId="2" fillId="0" borderId="10" xfId="3" applyFont="1" applyBorder="1" applyAlignment="1">
      <alignment horizontal="left" vertical="top" wrapText="1"/>
    </xf>
    <xf numFmtId="168" fontId="2" fillId="0" borderId="11" xfId="3" applyNumberFormat="1" applyFont="1" applyBorder="1" applyAlignment="1">
      <alignment horizontal="right" vertical="top"/>
    </xf>
    <xf numFmtId="169" fontId="2" fillId="0" borderId="19" xfId="3" applyNumberFormat="1" applyFont="1" applyBorder="1" applyAlignment="1">
      <alignment horizontal="right" vertical="top"/>
    </xf>
    <xf numFmtId="168" fontId="2" fillId="0" borderId="19" xfId="3" applyNumberFormat="1" applyFont="1" applyBorder="1" applyAlignment="1">
      <alignment horizontal="right" vertical="top"/>
    </xf>
    <xf numFmtId="168" fontId="2" fillId="0" borderId="12" xfId="3" applyNumberFormat="1" applyFont="1" applyBorder="1" applyAlignment="1">
      <alignment horizontal="right" vertical="top"/>
    </xf>
    <xf numFmtId="169" fontId="2" fillId="0" borderId="12" xfId="3" applyNumberFormat="1" applyFont="1" applyBorder="1" applyAlignment="1">
      <alignment horizontal="right" vertical="top"/>
    </xf>
    <xf numFmtId="0" fontId="2" fillId="0" borderId="11" xfId="3" applyFont="1" applyBorder="1" applyAlignment="1">
      <alignment horizontal="left" vertical="top" wrapText="1"/>
    </xf>
    <xf numFmtId="0" fontId="2" fillId="0" borderId="19" xfId="3" applyFont="1" applyBorder="1" applyAlignment="1">
      <alignment horizontal="left" vertical="top" wrapText="1"/>
    </xf>
    <xf numFmtId="0" fontId="2" fillId="0" borderId="14" xfId="3" applyFont="1" applyBorder="1" applyAlignment="1">
      <alignment horizontal="left" vertical="top" wrapText="1"/>
    </xf>
    <xf numFmtId="168" fontId="2" fillId="0" borderId="15" xfId="3" applyNumberFormat="1" applyFont="1" applyBorder="1" applyAlignment="1">
      <alignment horizontal="right" vertical="top"/>
    </xf>
    <xf numFmtId="168" fontId="2" fillId="0" borderId="20" xfId="3" applyNumberFormat="1" applyFont="1" applyBorder="1" applyAlignment="1">
      <alignment horizontal="right" vertical="top"/>
    </xf>
    <xf numFmtId="0" fontId="2" fillId="0" borderId="16" xfId="3" applyFont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29" xfId="0" applyFont="1" applyFill="1" applyBorder="1" applyAlignment="1">
      <alignment horizontal="right" vertical="center" wrapText="1"/>
    </xf>
    <xf numFmtId="3" fontId="6" fillId="3" borderId="0" xfId="0" applyNumberFormat="1" applyFont="1" applyFill="1" applyAlignment="1">
      <alignment horizontal="right" vertical="center" wrapText="1"/>
    </xf>
    <xf numFmtId="0" fontId="6" fillId="3" borderId="0" xfId="0" applyFont="1" applyFill="1" applyAlignment="1">
      <alignment horizontal="right" vertical="center" wrapText="1"/>
    </xf>
    <xf numFmtId="0" fontId="6" fillId="3" borderId="30" xfId="0" applyFont="1" applyFill="1" applyBorder="1" applyAlignment="1">
      <alignment vertical="center" wrapText="1"/>
    </xf>
    <xf numFmtId="0" fontId="6" fillId="3" borderId="30" xfId="0" applyFont="1" applyFill="1" applyBorder="1" applyAlignment="1">
      <alignment horizontal="right" vertical="center" wrapText="1"/>
    </xf>
    <xf numFmtId="0" fontId="2" fillId="0" borderId="26" xfId="1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2" fillId="0" borderId="1" xfId="2" applyFont="1" applyBorder="1" applyAlignment="1">
      <alignment horizontal="left" wrapText="1"/>
    </xf>
    <xf numFmtId="0" fontId="2" fillId="0" borderId="2" xfId="2" applyFont="1" applyBorder="1" applyAlignment="1">
      <alignment horizontal="left" wrapText="1"/>
    </xf>
    <xf numFmtId="0" fontId="2" fillId="0" borderId="5" xfId="2" applyFont="1" applyBorder="1" applyAlignment="1">
      <alignment horizontal="left" vertical="top" wrapText="1"/>
    </xf>
    <xf numFmtId="0" fontId="2" fillId="0" borderId="9" xfId="2" applyFont="1" applyBorder="1" applyAlignment="1">
      <alignment horizontal="left" vertical="top" wrapText="1"/>
    </xf>
    <xf numFmtId="0" fontId="2" fillId="0" borderId="13" xfId="2" applyFont="1" applyBorder="1" applyAlignment="1">
      <alignment horizontal="left" vertical="top" wrapText="1"/>
    </xf>
    <xf numFmtId="0" fontId="2" fillId="0" borderId="0" xfId="2" applyFont="1" applyAlignment="1">
      <alignment horizontal="left" vertical="top" wrapText="1"/>
    </xf>
    <xf numFmtId="0" fontId="2" fillId="0" borderId="1" xfId="3" applyFont="1" applyBorder="1" applyAlignment="1">
      <alignment horizontal="left" wrapText="1"/>
    </xf>
    <xf numFmtId="0" fontId="2" fillId="0" borderId="2" xfId="3" applyFont="1" applyBorder="1" applyAlignment="1">
      <alignment horizontal="left" wrapText="1"/>
    </xf>
    <xf numFmtId="0" fontId="2" fillId="0" borderId="5" xfId="3" applyFont="1" applyBorder="1" applyAlignment="1">
      <alignment horizontal="left" vertical="top" wrapText="1"/>
    </xf>
    <xf numFmtId="0" fontId="2" fillId="0" borderId="9" xfId="3" applyFont="1" applyBorder="1" applyAlignment="1">
      <alignment horizontal="left" vertical="top" wrapText="1"/>
    </xf>
    <xf numFmtId="0" fontId="2" fillId="0" borderId="13" xfId="3" applyFont="1" applyBorder="1" applyAlignment="1">
      <alignment horizontal="left" vertical="top" wrapText="1"/>
    </xf>
    <xf numFmtId="0" fontId="2" fillId="0" borderId="0" xfId="3" applyFont="1" applyAlignment="1">
      <alignment horizontal="left" vertical="top" wrapText="1"/>
    </xf>
    <xf numFmtId="0" fontId="6" fillId="3" borderId="29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3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7" fillId="0" borderId="0" xfId="4" applyAlignment="1">
      <alignment horizontal="left"/>
    </xf>
  </cellXfs>
  <cellStyles count="5">
    <cellStyle name="Hipervínculo" xfId="4" builtinId="8"/>
    <cellStyle name="Normal" xfId="0" builtinId="0"/>
    <cellStyle name="Normal_anti imagen" xfId="2" xr:uid="{4B01BE26-E225-44FA-AA4B-AE88489A6A76}"/>
    <cellStyle name="Normal_correlación" xfId="3" xr:uid="{E4A13192-8574-4C11-8026-EEC39BA8443F}"/>
    <cellStyle name="Normal_Sheet2" xfId="1" xr:uid="{9F2058A0-8E47-435F-8F56-5F68D5D552A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x.doi.org/10.15359/ru.35-1.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63"/>
  <sheetViews>
    <sheetView tabSelected="1" workbookViewId="0">
      <selection activeCell="F2" sqref="F2"/>
    </sheetView>
  </sheetViews>
  <sheetFormatPr baseColWidth="10" defaultColWidth="9.140625" defaultRowHeight="15"/>
  <cols>
    <col min="2" max="2" width="20.7109375" customWidth="1"/>
    <col min="3" max="3" width="19.7109375" customWidth="1"/>
    <col min="21" max="21" width="14.140625" customWidth="1"/>
    <col min="23" max="23" width="38.42578125" customWidth="1"/>
    <col min="24" max="24" width="17.140625" customWidth="1"/>
    <col min="25" max="25" width="16.5703125" customWidth="1"/>
    <col min="26" max="26" width="28.42578125" customWidth="1"/>
    <col min="27" max="27" width="15.42578125" customWidth="1"/>
    <col min="30" max="30" width="14.28515625" customWidth="1"/>
    <col min="31" max="31" width="26.7109375" customWidth="1"/>
    <col min="32" max="32" width="22" customWidth="1"/>
    <col min="33" max="33" width="30.85546875" customWidth="1"/>
    <col min="34" max="34" width="20.5703125" customWidth="1"/>
  </cols>
  <sheetData>
    <row r="1" spans="1:60">
      <c r="A1" s="87" t="s">
        <v>272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</row>
    <row r="2" spans="1:60">
      <c r="A2" s="89" t="s">
        <v>273</v>
      </c>
      <c r="B2" s="87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</row>
    <row r="3" spans="1:60">
      <c r="A3" s="88" t="s">
        <v>274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</row>
    <row r="4" spans="1:60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</row>
    <row r="5" spans="1:60">
      <c r="A5" t="s">
        <v>161</v>
      </c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201</v>
      </c>
      <c r="I5" t="s">
        <v>6</v>
      </c>
      <c r="J5" t="s">
        <v>7</v>
      </c>
      <c r="K5" t="s">
        <v>8</v>
      </c>
      <c r="L5" t="s">
        <v>9</v>
      </c>
      <c r="M5" t="s">
        <v>10</v>
      </c>
      <c r="N5" t="s">
        <v>204</v>
      </c>
      <c r="O5" t="s">
        <v>12</v>
      </c>
      <c r="P5" t="s">
        <v>13</v>
      </c>
      <c r="Q5" t="s">
        <v>205</v>
      </c>
      <c r="R5" t="s">
        <v>14</v>
      </c>
      <c r="S5" t="s">
        <v>15</v>
      </c>
      <c r="T5" t="s">
        <v>16</v>
      </c>
      <c r="U5" t="s">
        <v>17</v>
      </c>
      <c r="V5" t="s">
        <v>18</v>
      </c>
      <c r="W5" t="s">
        <v>19</v>
      </c>
      <c r="X5" t="s">
        <v>20</v>
      </c>
      <c r="Y5" t="s">
        <v>21</v>
      </c>
      <c r="Z5" t="s">
        <v>22</v>
      </c>
      <c r="AA5" t="s">
        <v>23</v>
      </c>
      <c r="AB5" t="s">
        <v>24</v>
      </c>
      <c r="AC5" t="s">
        <v>25</v>
      </c>
      <c r="AD5" t="s">
        <v>26</v>
      </c>
      <c r="AE5" t="s">
        <v>27</v>
      </c>
      <c r="AF5" t="s">
        <v>28</v>
      </c>
      <c r="AG5" t="s">
        <v>29</v>
      </c>
      <c r="AH5" t="s">
        <v>30</v>
      </c>
      <c r="AI5" t="s">
        <v>31</v>
      </c>
      <c r="AJ5" t="s">
        <v>32</v>
      </c>
      <c r="AK5" t="s">
        <v>33</v>
      </c>
      <c r="AL5" t="s">
        <v>34</v>
      </c>
      <c r="AM5" t="s">
        <v>35</v>
      </c>
      <c r="AN5" t="s">
        <v>36</v>
      </c>
      <c r="AO5" t="s">
        <v>37</v>
      </c>
      <c r="AP5" t="s">
        <v>38</v>
      </c>
      <c r="AQ5" t="s">
        <v>39</v>
      </c>
      <c r="AR5" t="s">
        <v>40</v>
      </c>
      <c r="AS5" t="s">
        <v>41</v>
      </c>
      <c r="AT5" t="s">
        <v>42</v>
      </c>
      <c r="AU5" t="s">
        <v>43</v>
      </c>
      <c r="AV5" t="s">
        <v>44</v>
      </c>
      <c r="AW5" t="s">
        <v>45</v>
      </c>
      <c r="AX5" t="s">
        <v>46</v>
      </c>
      <c r="AY5" t="s">
        <v>47</v>
      </c>
      <c r="AZ5" t="s">
        <v>48</v>
      </c>
      <c r="BA5" t="s">
        <v>49</v>
      </c>
      <c r="BB5" t="s">
        <v>50</v>
      </c>
      <c r="BC5" t="s">
        <v>51</v>
      </c>
      <c r="BD5" t="s">
        <v>52</v>
      </c>
      <c r="BE5" t="s">
        <v>53</v>
      </c>
      <c r="BF5" t="s">
        <v>54</v>
      </c>
      <c r="BG5" t="s">
        <v>55</v>
      </c>
      <c r="BH5" t="s">
        <v>11</v>
      </c>
    </row>
    <row r="6" spans="1:60">
      <c r="A6">
        <v>1</v>
      </c>
      <c r="B6" t="s">
        <v>56</v>
      </c>
      <c r="C6" t="s">
        <v>57</v>
      </c>
      <c r="D6" t="s">
        <v>58</v>
      </c>
      <c r="E6" t="s">
        <v>59</v>
      </c>
      <c r="F6">
        <v>82.12</v>
      </c>
      <c r="G6">
        <v>45.71</v>
      </c>
      <c r="H6">
        <v>642.15</v>
      </c>
      <c r="I6">
        <v>6</v>
      </c>
      <c r="J6">
        <v>0</v>
      </c>
      <c r="K6">
        <v>0</v>
      </c>
      <c r="L6">
        <v>2</v>
      </c>
      <c r="M6" t="s">
        <v>202</v>
      </c>
      <c r="N6" t="s">
        <v>61</v>
      </c>
      <c r="O6" t="s">
        <v>166</v>
      </c>
      <c r="P6">
        <v>18</v>
      </c>
      <c r="Q6" t="s">
        <v>175</v>
      </c>
      <c r="R6" t="s">
        <v>173</v>
      </c>
      <c r="S6" t="s">
        <v>177</v>
      </c>
      <c r="T6">
        <v>18</v>
      </c>
      <c r="U6" t="s">
        <v>181</v>
      </c>
      <c r="V6">
        <v>0</v>
      </c>
      <c r="W6" t="s">
        <v>184</v>
      </c>
      <c r="X6" t="s">
        <v>189</v>
      </c>
      <c r="Y6" t="s">
        <v>151</v>
      </c>
      <c r="Z6" t="s">
        <v>190</v>
      </c>
      <c r="AA6" t="s">
        <v>151</v>
      </c>
      <c r="AB6" t="s">
        <v>151</v>
      </c>
      <c r="AC6" t="s">
        <v>151</v>
      </c>
      <c r="AD6" t="s">
        <v>151</v>
      </c>
      <c r="AE6" t="s">
        <v>190</v>
      </c>
      <c r="AF6" t="s">
        <v>191</v>
      </c>
      <c r="AG6" t="s">
        <v>192</v>
      </c>
      <c r="AH6" t="s">
        <v>151</v>
      </c>
      <c r="AI6">
        <v>0</v>
      </c>
      <c r="AJ6">
        <v>0</v>
      </c>
      <c r="AK6">
        <v>0</v>
      </c>
      <c r="AL6">
        <v>0</v>
      </c>
      <c r="AM6">
        <v>3</v>
      </c>
      <c r="AN6">
        <v>4</v>
      </c>
      <c r="AO6">
        <v>2</v>
      </c>
      <c r="AP6">
        <v>2</v>
      </c>
      <c r="AQ6">
        <v>4</v>
      </c>
      <c r="AR6">
        <v>2</v>
      </c>
      <c r="AS6">
        <v>1</v>
      </c>
      <c r="AT6">
        <v>0</v>
      </c>
      <c r="AU6">
        <v>2</v>
      </c>
      <c r="AV6">
        <v>1</v>
      </c>
      <c r="AW6">
        <v>1</v>
      </c>
      <c r="AX6">
        <v>3</v>
      </c>
      <c r="AY6">
        <v>0</v>
      </c>
      <c r="AZ6">
        <v>4</v>
      </c>
      <c r="BA6">
        <v>3</v>
      </c>
      <c r="BB6">
        <v>1</v>
      </c>
      <c r="BC6">
        <v>4</v>
      </c>
      <c r="BD6">
        <v>2</v>
      </c>
      <c r="BE6">
        <v>0</v>
      </c>
      <c r="BF6">
        <v>3</v>
      </c>
      <c r="BG6">
        <v>0</v>
      </c>
      <c r="BH6" t="s">
        <v>162</v>
      </c>
    </row>
    <row r="7" spans="1:60">
      <c r="A7">
        <f>A6+1</f>
        <v>2</v>
      </c>
      <c r="B7" t="s">
        <v>56</v>
      </c>
      <c r="C7" t="s">
        <v>57</v>
      </c>
      <c r="D7" t="s">
        <v>58</v>
      </c>
      <c r="E7" t="s">
        <v>62</v>
      </c>
      <c r="F7">
        <v>76.12</v>
      </c>
      <c r="G7">
        <v>37.14</v>
      </c>
      <c r="H7">
        <v>593.28</v>
      </c>
      <c r="I7">
        <v>5</v>
      </c>
      <c r="J7">
        <v>0</v>
      </c>
      <c r="K7">
        <v>0</v>
      </c>
      <c r="L7">
        <v>2</v>
      </c>
      <c r="M7" t="s">
        <v>203</v>
      </c>
      <c r="N7" t="s">
        <v>61</v>
      </c>
      <c r="O7" t="s">
        <v>167</v>
      </c>
      <c r="P7">
        <v>20</v>
      </c>
      <c r="Q7" t="s">
        <v>175</v>
      </c>
      <c r="R7" t="s">
        <v>173</v>
      </c>
      <c r="S7" t="s">
        <v>177</v>
      </c>
      <c r="T7">
        <v>20</v>
      </c>
      <c r="U7" t="s">
        <v>181</v>
      </c>
      <c r="V7">
        <v>0</v>
      </c>
      <c r="W7" t="s">
        <v>184</v>
      </c>
      <c r="X7" t="s">
        <v>189</v>
      </c>
      <c r="Y7" t="s">
        <v>151</v>
      </c>
      <c r="Z7" t="s">
        <v>190</v>
      </c>
      <c r="AA7" t="s">
        <v>151</v>
      </c>
      <c r="AB7" t="s">
        <v>151</v>
      </c>
      <c r="AC7" t="s">
        <v>151</v>
      </c>
      <c r="AD7" t="s">
        <v>151</v>
      </c>
      <c r="AE7" t="s">
        <v>190</v>
      </c>
      <c r="AF7" t="s">
        <v>183</v>
      </c>
      <c r="AG7" t="s">
        <v>183</v>
      </c>
      <c r="AH7" t="s">
        <v>151</v>
      </c>
      <c r="AI7">
        <v>0</v>
      </c>
      <c r="AJ7">
        <v>3</v>
      </c>
      <c r="AK7">
        <v>0</v>
      </c>
      <c r="AL7">
        <v>0</v>
      </c>
      <c r="AM7">
        <v>0</v>
      </c>
      <c r="AN7">
        <v>5</v>
      </c>
      <c r="AO7">
        <v>0</v>
      </c>
      <c r="AP7">
        <v>0</v>
      </c>
      <c r="AQ7">
        <v>4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2</v>
      </c>
      <c r="BB7">
        <v>3</v>
      </c>
      <c r="BC7">
        <v>5</v>
      </c>
      <c r="BD7">
        <v>0</v>
      </c>
      <c r="BE7">
        <v>0</v>
      </c>
      <c r="BF7">
        <v>3</v>
      </c>
      <c r="BG7">
        <v>3</v>
      </c>
      <c r="BH7" t="s">
        <v>163</v>
      </c>
    </row>
    <row r="8" spans="1:60">
      <c r="A8">
        <f t="shared" ref="A8:A71" si="0">A7+1</f>
        <v>3</v>
      </c>
      <c r="B8" t="s">
        <v>56</v>
      </c>
      <c r="C8" t="s">
        <v>57</v>
      </c>
      <c r="D8" t="s">
        <v>58</v>
      </c>
      <c r="E8" t="s">
        <v>62</v>
      </c>
      <c r="F8">
        <v>76.88</v>
      </c>
      <c r="G8">
        <v>57.14</v>
      </c>
      <c r="H8">
        <v>638.54999999999995</v>
      </c>
      <c r="I8">
        <v>1</v>
      </c>
      <c r="J8">
        <v>0</v>
      </c>
      <c r="K8">
        <v>0</v>
      </c>
      <c r="L8">
        <v>1</v>
      </c>
      <c r="M8" t="s">
        <v>203</v>
      </c>
      <c r="N8" t="s">
        <v>64</v>
      </c>
      <c r="O8" t="s">
        <v>166</v>
      </c>
      <c r="P8">
        <v>22</v>
      </c>
      <c r="Q8" t="s">
        <v>175</v>
      </c>
      <c r="R8" t="s">
        <v>174</v>
      </c>
      <c r="S8" t="s">
        <v>177</v>
      </c>
      <c r="T8">
        <v>22</v>
      </c>
      <c r="U8" t="s">
        <v>181</v>
      </c>
      <c r="V8">
        <v>0</v>
      </c>
      <c r="W8" t="s">
        <v>184</v>
      </c>
      <c r="X8" t="s">
        <v>189</v>
      </c>
      <c r="Y8" t="s">
        <v>189</v>
      </c>
      <c r="Z8" s="1" t="s">
        <v>183</v>
      </c>
      <c r="AA8" t="s">
        <v>151</v>
      </c>
      <c r="AB8" t="s">
        <v>151</v>
      </c>
      <c r="AC8" t="s">
        <v>151</v>
      </c>
      <c r="AD8" t="s">
        <v>151</v>
      </c>
      <c r="AE8" t="s">
        <v>190</v>
      </c>
      <c r="AF8" t="s">
        <v>193</v>
      </c>
      <c r="AG8" t="s">
        <v>193</v>
      </c>
      <c r="AH8" t="s">
        <v>151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5</v>
      </c>
      <c r="AP8">
        <v>0</v>
      </c>
      <c r="AQ8">
        <v>3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3</v>
      </c>
      <c r="BB8">
        <v>0</v>
      </c>
      <c r="BC8">
        <v>0</v>
      </c>
      <c r="BD8">
        <v>0</v>
      </c>
      <c r="BE8">
        <v>0</v>
      </c>
      <c r="BF8">
        <v>5</v>
      </c>
      <c r="BG8">
        <v>0</v>
      </c>
      <c r="BH8" t="s">
        <v>164</v>
      </c>
    </row>
    <row r="9" spans="1:60">
      <c r="A9">
        <f t="shared" si="0"/>
        <v>4</v>
      </c>
      <c r="B9" t="s">
        <v>56</v>
      </c>
      <c r="C9" t="s">
        <v>57</v>
      </c>
      <c r="D9" t="s">
        <v>65</v>
      </c>
      <c r="E9" t="s">
        <v>66</v>
      </c>
      <c r="F9">
        <v>84.5</v>
      </c>
      <c r="G9">
        <v>84.28</v>
      </c>
      <c r="H9">
        <v>759.24</v>
      </c>
      <c r="I9">
        <v>4</v>
      </c>
      <c r="J9">
        <v>4</v>
      </c>
      <c r="K9">
        <v>0</v>
      </c>
      <c r="L9">
        <v>1</v>
      </c>
      <c r="M9" t="s">
        <v>203</v>
      </c>
      <c r="N9" t="s">
        <v>64</v>
      </c>
      <c r="O9" t="s">
        <v>166</v>
      </c>
      <c r="P9">
        <v>22</v>
      </c>
      <c r="Q9" t="s">
        <v>175</v>
      </c>
      <c r="R9" t="s">
        <v>174</v>
      </c>
      <c r="S9" t="s">
        <v>177</v>
      </c>
      <c r="T9">
        <v>21</v>
      </c>
      <c r="U9" t="s">
        <v>181</v>
      </c>
      <c r="V9">
        <v>0</v>
      </c>
      <c r="W9" t="s">
        <v>184</v>
      </c>
      <c r="X9" t="s">
        <v>151</v>
      </c>
      <c r="Y9" t="s">
        <v>189</v>
      </c>
      <c r="Z9" t="s">
        <v>67</v>
      </c>
      <c r="AA9" t="s">
        <v>151</v>
      </c>
      <c r="AB9" t="s">
        <v>151</v>
      </c>
      <c r="AC9" t="s">
        <v>151</v>
      </c>
      <c r="AD9" t="s">
        <v>151</v>
      </c>
      <c r="AE9" t="s">
        <v>190</v>
      </c>
      <c r="AF9" t="s">
        <v>193</v>
      </c>
      <c r="AG9" t="s">
        <v>193</v>
      </c>
      <c r="AH9" t="s">
        <v>151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5</v>
      </c>
      <c r="AP9">
        <v>3</v>
      </c>
      <c r="AQ9">
        <v>1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 t="s">
        <v>164</v>
      </c>
    </row>
    <row r="10" spans="1:60">
      <c r="A10">
        <f t="shared" si="0"/>
        <v>5</v>
      </c>
      <c r="B10" t="s">
        <v>68</v>
      </c>
      <c r="C10" t="s">
        <v>69</v>
      </c>
      <c r="D10" t="s">
        <v>70</v>
      </c>
      <c r="E10" t="s">
        <v>71</v>
      </c>
      <c r="F10">
        <v>86.27</v>
      </c>
      <c r="G10">
        <v>64.28</v>
      </c>
      <c r="H10">
        <v>726.12</v>
      </c>
      <c r="I10">
        <v>4</v>
      </c>
      <c r="J10">
        <v>1</v>
      </c>
      <c r="K10">
        <v>1</v>
      </c>
      <c r="L10">
        <v>1</v>
      </c>
      <c r="M10" t="s">
        <v>203</v>
      </c>
      <c r="N10" t="s">
        <v>64</v>
      </c>
      <c r="O10" t="s">
        <v>168</v>
      </c>
      <c r="P10">
        <v>18</v>
      </c>
      <c r="Q10" t="s">
        <v>175</v>
      </c>
      <c r="R10" t="s">
        <v>173</v>
      </c>
      <c r="S10" t="s">
        <v>177</v>
      </c>
      <c r="T10">
        <v>18</v>
      </c>
      <c r="U10" t="s">
        <v>181</v>
      </c>
      <c r="V10">
        <v>0</v>
      </c>
      <c r="W10" t="s">
        <v>184</v>
      </c>
      <c r="X10" t="s">
        <v>151</v>
      </c>
      <c r="Y10" t="s">
        <v>189</v>
      </c>
      <c r="Z10" t="s">
        <v>183</v>
      </c>
      <c r="AA10" t="s">
        <v>151</v>
      </c>
      <c r="AB10" t="s">
        <v>151</v>
      </c>
      <c r="AC10" t="s">
        <v>151</v>
      </c>
      <c r="AD10" t="s">
        <v>151</v>
      </c>
      <c r="AE10" t="s">
        <v>190</v>
      </c>
      <c r="AF10" t="s">
        <v>193</v>
      </c>
      <c r="AG10" t="s">
        <v>183</v>
      </c>
      <c r="AH10" t="s">
        <v>151</v>
      </c>
      <c r="AI10">
        <v>0</v>
      </c>
      <c r="AJ10">
        <v>5</v>
      </c>
      <c r="AK10">
        <v>0</v>
      </c>
      <c r="AL10">
        <v>2</v>
      </c>
      <c r="AM10">
        <v>0</v>
      </c>
      <c r="AN10">
        <v>5</v>
      </c>
      <c r="AO10">
        <v>4</v>
      </c>
      <c r="AP10">
        <v>0</v>
      </c>
      <c r="AQ10">
        <v>5</v>
      </c>
      <c r="AR10">
        <v>1</v>
      </c>
      <c r="AS10">
        <v>0</v>
      </c>
      <c r="AT10">
        <v>0</v>
      </c>
      <c r="AU10">
        <v>3</v>
      </c>
      <c r="AV10">
        <v>0</v>
      </c>
      <c r="AW10">
        <v>4</v>
      </c>
      <c r="AX10">
        <v>4</v>
      </c>
      <c r="AY10">
        <v>1</v>
      </c>
      <c r="AZ10">
        <v>0</v>
      </c>
      <c r="BA10">
        <v>3</v>
      </c>
      <c r="BB10">
        <v>1</v>
      </c>
      <c r="BC10">
        <v>4</v>
      </c>
      <c r="BD10">
        <v>4</v>
      </c>
      <c r="BE10">
        <v>4</v>
      </c>
      <c r="BF10">
        <v>0</v>
      </c>
      <c r="BG10">
        <v>5</v>
      </c>
      <c r="BH10" t="s">
        <v>163</v>
      </c>
    </row>
    <row r="11" spans="1:60">
      <c r="A11">
        <f t="shared" si="0"/>
        <v>6</v>
      </c>
      <c r="B11" t="s">
        <v>68</v>
      </c>
      <c r="C11" t="s">
        <v>69</v>
      </c>
      <c r="D11" t="s">
        <v>70</v>
      </c>
      <c r="E11" t="s">
        <v>71</v>
      </c>
      <c r="F11">
        <v>80.739999999999995</v>
      </c>
      <c r="G11">
        <v>61.42</v>
      </c>
      <c r="H11">
        <v>767.52</v>
      </c>
      <c r="I11">
        <v>3</v>
      </c>
      <c r="J11">
        <v>0</v>
      </c>
      <c r="K11">
        <v>2</v>
      </c>
      <c r="L11">
        <v>2</v>
      </c>
      <c r="M11" t="s">
        <v>203</v>
      </c>
      <c r="N11" t="s">
        <v>61</v>
      </c>
      <c r="O11" t="s">
        <v>169</v>
      </c>
      <c r="P11">
        <v>19</v>
      </c>
      <c r="Q11" t="s">
        <v>176</v>
      </c>
      <c r="R11" t="s">
        <v>173</v>
      </c>
      <c r="S11" t="s">
        <v>177</v>
      </c>
      <c r="T11">
        <v>19</v>
      </c>
      <c r="U11" t="s">
        <v>181</v>
      </c>
      <c r="V11">
        <v>0</v>
      </c>
      <c r="W11" t="s">
        <v>184</v>
      </c>
      <c r="X11" t="s">
        <v>189</v>
      </c>
      <c r="Y11" t="s">
        <v>189</v>
      </c>
      <c r="Z11" t="s">
        <v>73</v>
      </c>
      <c r="AA11" t="s">
        <v>151</v>
      </c>
      <c r="AB11" t="s">
        <v>151</v>
      </c>
      <c r="AC11" t="s">
        <v>151</v>
      </c>
      <c r="AD11" t="s">
        <v>151</v>
      </c>
      <c r="AE11" t="s">
        <v>190</v>
      </c>
      <c r="AF11" t="s">
        <v>193</v>
      </c>
      <c r="AG11" t="s">
        <v>194</v>
      </c>
      <c r="AH11" t="s">
        <v>151</v>
      </c>
      <c r="AI11">
        <v>0</v>
      </c>
      <c r="AJ11">
        <v>2</v>
      </c>
      <c r="AK11">
        <v>0</v>
      </c>
      <c r="AL11">
        <v>0</v>
      </c>
      <c r="AM11">
        <v>0</v>
      </c>
      <c r="AN11">
        <v>2</v>
      </c>
      <c r="AO11">
        <v>1</v>
      </c>
      <c r="AP11">
        <v>0</v>
      </c>
      <c r="AQ11">
        <v>2</v>
      </c>
      <c r="AR11">
        <v>0</v>
      </c>
      <c r="AS11">
        <v>0</v>
      </c>
      <c r="AT11">
        <v>5</v>
      </c>
      <c r="AU11">
        <v>0</v>
      </c>
      <c r="AV11">
        <v>0</v>
      </c>
      <c r="AW11">
        <v>0</v>
      </c>
      <c r="AX11">
        <v>1</v>
      </c>
      <c r="AY11">
        <v>0</v>
      </c>
      <c r="AZ11">
        <v>0</v>
      </c>
      <c r="BA11">
        <v>1</v>
      </c>
      <c r="BB11">
        <v>0</v>
      </c>
      <c r="BC11">
        <v>1</v>
      </c>
      <c r="BD11">
        <v>0</v>
      </c>
      <c r="BE11">
        <v>0</v>
      </c>
      <c r="BF11">
        <v>0</v>
      </c>
      <c r="BG11">
        <v>0</v>
      </c>
      <c r="BH11" t="s">
        <v>162</v>
      </c>
    </row>
    <row r="12" spans="1:60">
      <c r="A12">
        <f t="shared" si="0"/>
        <v>7</v>
      </c>
      <c r="B12" t="s">
        <v>68</v>
      </c>
      <c r="C12" t="s">
        <v>74</v>
      </c>
      <c r="D12" t="s">
        <v>75</v>
      </c>
      <c r="E12" t="s">
        <v>76</v>
      </c>
      <c r="F12">
        <v>71.62</v>
      </c>
      <c r="G12">
        <v>31.42</v>
      </c>
      <c r="H12">
        <v>435.78</v>
      </c>
      <c r="I12">
        <v>2</v>
      </c>
      <c r="J12">
        <v>0</v>
      </c>
      <c r="K12">
        <v>0</v>
      </c>
      <c r="L12">
        <v>2</v>
      </c>
      <c r="M12" t="s">
        <v>203</v>
      </c>
      <c r="N12" t="s">
        <v>61</v>
      </c>
      <c r="O12" t="s">
        <v>170</v>
      </c>
      <c r="P12">
        <v>27</v>
      </c>
      <c r="Q12" t="s">
        <v>175</v>
      </c>
      <c r="R12" t="s">
        <v>173</v>
      </c>
      <c r="S12" t="s">
        <v>177</v>
      </c>
      <c r="T12">
        <v>27</v>
      </c>
      <c r="U12" t="s">
        <v>181</v>
      </c>
      <c r="V12">
        <v>0</v>
      </c>
      <c r="W12" t="s">
        <v>184</v>
      </c>
      <c r="X12" t="s">
        <v>189</v>
      </c>
      <c r="Y12" t="s">
        <v>151</v>
      </c>
      <c r="Z12" t="s">
        <v>190</v>
      </c>
      <c r="AA12" t="s">
        <v>151</v>
      </c>
      <c r="AB12" t="s">
        <v>151</v>
      </c>
      <c r="AC12" t="s">
        <v>151</v>
      </c>
      <c r="AD12" t="s">
        <v>151</v>
      </c>
      <c r="AE12" t="s">
        <v>190</v>
      </c>
      <c r="AF12" t="s">
        <v>193</v>
      </c>
      <c r="AG12" t="s">
        <v>196</v>
      </c>
      <c r="AH12" t="s">
        <v>151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2</v>
      </c>
      <c r="AO12">
        <v>5</v>
      </c>
      <c r="AP12">
        <v>5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5</v>
      </c>
      <c r="AY12">
        <v>0</v>
      </c>
      <c r="AZ12">
        <v>0</v>
      </c>
      <c r="BA12">
        <v>0</v>
      </c>
      <c r="BB12">
        <v>0</v>
      </c>
      <c r="BC12">
        <v>4</v>
      </c>
      <c r="BD12">
        <v>0</v>
      </c>
      <c r="BE12">
        <v>0</v>
      </c>
      <c r="BF12">
        <v>5</v>
      </c>
      <c r="BG12">
        <v>3</v>
      </c>
      <c r="BH12" t="s">
        <v>164</v>
      </c>
    </row>
    <row r="13" spans="1:60">
      <c r="A13">
        <f t="shared" si="0"/>
        <v>8</v>
      </c>
      <c r="B13" t="s">
        <v>68</v>
      </c>
      <c r="C13" t="s">
        <v>77</v>
      </c>
      <c r="D13" t="s">
        <v>78</v>
      </c>
      <c r="E13" t="s">
        <v>79</v>
      </c>
      <c r="F13">
        <v>76.87</v>
      </c>
      <c r="G13">
        <v>34.28</v>
      </c>
      <c r="H13">
        <v>461.79</v>
      </c>
      <c r="I13">
        <v>4</v>
      </c>
      <c r="J13">
        <v>0</v>
      </c>
      <c r="K13">
        <v>0</v>
      </c>
      <c r="L13">
        <v>1</v>
      </c>
      <c r="M13" t="s">
        <v>203</v>
      </c>
      <c r="N13" t="s">
        <v>64</v>
      </c>
      <c r="O13" t="s">
        <v>166</v>
      </c>
      <c r="P13">
        <v>19</v>
      </c>
      <c r="Q13" t="s">
        <v>175</v>
      </c>
      <c r="R13" t="s">
        <v>173</v>
      </c>
      <c r="S13" t="s">
        <v>177</v>
      </c>
      <c r="T13">
        <v>19</v>
      </c>
      <c r="U13" t="s">
        <v>181</v>
      </c>
      <c r="V13">
        <v>0</v>
      </c>
      <c r="W13" t="s">
        <v>184</v>
      </c>
      <c r="X13" t="s">
        <v>151</v>
      </c>
      <c r="Y13" t="s">
        <v>189</v>
      </c>
      <c r="Z13" s="1" t="s">
        <v>183</v>
      </c>
      <c r="AA13" t="s">
        <v>151</v>
      </c>
      <c r="AB13" t="s">
        <v>151</v>
      </c>
      <c r="AC13" t="s">
        <v>151</v>
      </c>
      <c r="AD13" t="s">
        <v>151</v>
      </c>
      <c r="AE13" t="s">
        <v>190</v>
      </c>
      <c r="AF13" t="s">
        <v>197</v>
      </c>
      <c r="AG13" t="s">
        <v>192</v>
      </c>
      <c r="AH13" t="s">
        <v>151</v>
      </c>
      <c r="AI13">
        <v>0</v>
      </c>
      <c r="AJ13">
        <v>0</v>
      </c>
      <c r="AK13">
        <v>0</v>
      </c>
      <c r="AL13">
        <v>0</v>
      </c>
      <c r="AM13">
        <v>5</v>
      </c>
      <c r="AN13">
        <v>0</v>
      </c>
      <c r="AO13">
        <v>0</v>
      </c>
      <c r="AP13">
        <v>0</v>
      </c>
      <c r="AQ13">
        <v>3</v>
      </c>
      <c r="AR13">
        <v>3</v>
      </c>
      <c r="AS13">
        <v>0</v>
      </c>
      <c r="AT13">
        <v>0</v>
      </c>
      <c r="AU13">
        <v>3</v>
      </c>
      <c r="AV13">
        <v>5</v>
      </c>
      <c r="AW13">
        <v>3</v>
      </c>
      <c r="AX13">
        <v>0</v>
      </c>
      <c r="AY13">
        <v>0</v>
      </c>
      <c r="AZ13">
        <v>5</v>
      </c>
      <c r="BA13">
        <v>0</v>
      </c>
      <c r="BB13">
        <v>0</v>
      </c>
      <c r="BC13">
        <v>0</v>
      </c>
      <c r="BD13">
        <v>1</v>
      </c>
      <c r="BE13">
        <v>0</v>
      </c>
      <c r="BF13">
        <v>0</v>
      </c>
      <c r="BG13">
        <v>0</v>
      </c>
      <c r="BH13" t="s">
        <v>162</v>
      </c>
    </row>
    <row r="14" spans="1:60">
      <c r="A14">
        <f t="shared" si="0"/>
        <v>9</v>
      </c>
      <c r="B14" t="s">
        <v>68</v>
      </c>
      <c r="C14" t="s">
        <v>77</v>
      </c>
      <c r="D14" t="s">
        <v>78</v>
      </c>
      <c r="E14" t="s">
        <v>80</v>
      </c>
      <c r="F14">
        <v>80.27</v>
      </c>
      <c r="G14">
        <v>48.57</v>
      </c>
      <c r="H14">
        <v>570.41999999999996</v>
      </c>
      <c r="I14">
        <v>3</v>
      </c>
      <c r="J14">
        <v>0</v>
      </c>
      <c r="K14">
        <v>0</v>
      </c>
      <c r="L14">
        <v>2</v>
      </c>
      <c r="M14" t="s">
        <v>203</v>
      </c>
      <c r="N14" t="s">
        <v>61</v>
      </c>
      <c r="O14" t="s">
        <v>170</v>
      </c>
      <c r="P14">
        <v>18</v>
      </c>
      <c r="Q14" t="s">
        <v>175</v>
      </c>
      <c r="R14" t="s">
        <v>173</v>
      </c>
      <c r="S14" t="s">
        <v>177</v>
      </c>
      <c r="T14">
        <v>18</v>
      </c>
      <c r="U14" t="s">
        <v>181</v>
      </c>
      <c r="V14">
        <v>0</v>
      </c>
      <c r="W14" t="s">
        <v>185</v>
      </c>
      <c r="X14" t="s">
        <v>189</v>
      </c>
      <c r="Y14" t="s">
        <v>151</v>
      </c>
      <c r="Z14" t="s">
        <v>190</v>
      </c>
      <c r="AA14" t="s">
        <v>151</v>
      </c>
      <c r="AB14" t="s">
        <v>151</v>
      </c>
      <c r="AC14" t="s">
        <v>151</v>
      </c>
      <c r="AD14" t="s">
        <v>189</v>
      </c>
      <c r="AE14" t="s">
        <v>81</v>
      </c>
      <c r="AF14" t="s">
        <v>198</v>
      </c>
      <c r="AG14" t="s">
        <v>198</v>
      </c>
      <c r="AH14" t="s">
        <v>151</v>
      </c>
      <c r="AI14">
        <v>0</v>
      </c>
      <c r="AJ14">
        <v>0</v>
      </c>
      <c r="AK14">
        <v>0</v>
      </c>
      <c r="AL14">
        <v>0</v>
      </c>
      <c r="AM14">
        <v>5</v>
      </c>
      <c r="AN14">
        <v>0</v>
      </c>
      <c r="AO14">
        <v>2</v>
      </c>
      <c r="AP14">
        <v>0</v>
      </c>
      <c r="AQ14">
        <v>0</v>
      </c>
      <c r="AR14">
        <v>5</v>
      </c>
      <c r="AS14">
        <v>3</v>
      </c>
      <c r="AT14">
        <v>0</v>
      </c>
      <c r="AU14">
        <v>0</v>
      </c>
      <c r="AV14">
        <v>5</v>
      </c>
      <c r="AW14">
        <v>0</v>
      </c>
      <c r="AX14">
        <v>0</v>
      </c>
      <c r="AY14">
        <v>0</v>
      </c>
      <c r="AZ14">
        <v>3</v>
      </c>
      <c r="BA14">
        <v>0</v>
      </c>
      <c r="BB14">
        <v>5</v>
      </c>
      <c r="BC14">
        <v>0</v>
      </c>
      <c r="BD14">
        <v>3</v>
      </c>
      <c r="BE14">
        <v>3</v>
      </c>
      <c r="BF14">
        <v>5</v>
      </c>
      <c r="BG14">
        <v>0</v>
      </c>
      <c r="BH14" t="s">
        <v>164</v>
      </c>
    </row>
    <row r="15" spans="1:60">
      <c r="A15">
        <f t="shared" si="0"/>
        <v>10</v>
      </c>
      <c r="B15" t="s">
        <v>68</v>
      </c>
      <c r="C15" t="s">
        <v>77</v>
      </c>
      <c r="D15" t="s">
        <v>78</v>
      </c>
      <c r="E15" t="s">
        <v>80</v>
      </c>
      <c r="F15">
        <v>77</v>
      </c>
      <c r="G15">
        <v>45.71</v>
      </c>
      <c r="H15">
        <v>540.72</v>
      </c>
      <c r="I15">
        <v>5</v>
      </c>
      <c r="J15">
        <v>0</v>
      </c>
      <c r="K15">
        <v>0</v>
      </c>
      <c r="L15">
        <v>2</v>
      </c>
      <c r="M15" t="s">
        <v>203</v>
      </c>
      <c r="N15" t="s">
        <v>61</v>
      </c>
      <c r="O15" t="s">
        <v>170</v>
      </c>
      <c r="P15">
        <v>23</v>
      </c>
      <c r="Q15" t="s">
        <v>175</v>
      </c>
      <c r="R15" t="s">
        <v>173</v>
      </c>
      <c r="S15" t="s">
        <v>177</v>
      </c>
      <c r="T15">
        <v>22</v>
      </c>
      <c r="U15" t="s">
        <v>181</v>
      </c>
      <c r="V15">
        <v>0</v>
      </c>
      <c r="W15" t="s">
        <v>184</v>
      </c>
      <c r="X15" t="s">
        <v>189</v>
      </c>
      <c r="Y15" t="s">
        <v>151</v>
      </c>
      <c r="Z15" t="s">
        <v>190</v>
      </c>
      <c r="AA15" t="s">
        <v>151</v>
      </c>
      <c r="AB15" t="s">
        <v>151</v>
      </c>
      <c r="AC15" t="s">
        <v>151</v>
      </c>
      <c r="AD15" t="s">
        <v>151</v>
      </c>
      <c r="AE15" t="s">
        <v>190</v>
      </c>
      <c r="AF15" t="s">
        <v>197</v>
      </c>
      <c r="AG15" t="s">
        <v>191</v>
      </c>
      <c r="AH15" t="s">
        <v>151</v>
      </c>
      <c r="AI15">
        <v>0</v>
      </c>
      <c r="AJ15">
        <v>3</v>
      </c>
      <c r="AK15">
        <v>0</v>
      </c>
      <c r="AL15">
        <v>0</v>
      </c>
      <c r="AM15">
        <v>0</v>
      </c>
      <c r="AN15">
        <v>0</v>
      </c>
      <c r="AO15">
        <v>5</v>
      </c>
      <c r="AP15">
        <v>0</v>
      </c>
      <c r="AQ15">
        <v>0</v>
      </c>
      <c r="AR15">
        <v>1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2</v>
      </c>
      <c r="BC15">
        <v>5</v>
      </c>
      <c r="BD15">
        <v>0</v>
      </c>
      <c r="BE15">
        <v>0</v>
      </c>
      <c r="BF15">
        <v>5</v>
      </c>
      <c r="BG15">
        <v>4</v>
      </c>
      <c r="BH15" t="s">
        <v>164</v>
      </c>
    </row>
    <row r="16" spans="1:60">
      <c r="A16">
        <f t="shared" si="0"/>
        <v>11</v>
      </c>
      <c r="B16" t="s">
        <v>68</v>
      </c>
      <c r="C16" t="s">
        <v>77</v>
      </c>
      <c r="D16" t="s">
        <v>78</v>
      </c>
      <c r="E16" t="s">
        <v>79</v>
      </c>
      <c r="F16">
        <v>77.3</v>
      </c>
      <c r="G16">
        <v>77.14</v>
      </c>
      <c r="H16">
        <v>726.66</v>
      </c>
      <c r="I16">
        <v>2</v>
      </c>
      <c r="J16">
        <v>2</v>
      </c>
      <c r="K16">
        <v>0</v>
      </c>
      <c r="L16">
        <v>2</v>
      </c>
      <c r="M16" t="s">
        <v>202</v>
      </c>
      <c r="N16" t="s">
        <v>61</v>
      </c>
      <c r="O16" t="s">
        <v>170</v>
      </c>
      <c r="P16">
        <v>25</v>
      </c>
      <c r="Q16" t="s">
        <v>175</v>
      </c>
      <c r="R16" t="s">
        <v>173</v>
      </c>
      <c r="S16" t="s">
        <v>177</v>
      </c>
      <c r="T16">
        <v>25</v>
      </c>
      <c r="U16" t="s">
        <v>181</v>
      </c>
      <c r="V16">
        <v>0</v>
      </c>
      <c r="W16" t="s">
        <v>186</v>
      </c>
      <c r="X16" t="s">
        <v>189</v>
      </c>
      <c r="Y16" t="s">
        <v>189</v>
      </c>
      <c r="Z16" s="1" t="s">
        <v>183</v>
      </c>
      <c r="AA16" t="s">
        <v>151</v>
      </c>
      <c r="AB16" t="s">
        <v>151</v>
      </c>
      <c r="AC16" t="s">
        <v>151</v>
      </c>
      <c r="AD16" t="s">
        <v>151</v>
      </c>
      <c r="AE16" t="s">
        <v>190</v>
      </c>
      <c r="AF16" t="s">
        <v>196</v>
      </c>
      <c r="AG16" t="s">
        <v>192</v>
      </c>
      <c r="AH16" t="s">
        <v>151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3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5</v>
      </c>
      <c r="BA16">
        <v>0</v>
      </c>
      <c r="BB16">
        <v>0</v>
      </c>
      <c r="BC16">
        <v>3</v>
      </c>
      <c r="BD16">
        <v>0</v>
      </c>
      <c r="BE16">
        <v>0</v>
      </c>
      <c r="BF16">
        <v>0</v>
      </c>
      <c r="BG16">
        <v>0</v>
      </c>
      <c r="BH16" t="s">
        <v>163</v>
      </c>
    </row>
    <row r="17" spans="1:60">
      <c r="A17">
        <f t="shared" si="0"/>
        <v>12</v>
      </c>
      <c r="B17" t="s">
        <v>68</v>
      </c>
      <c r="C17" t="s">
        <v>77</v>
      </c>
      <c r="D17" t="s">
        <v>78</v>
      </c>
      <c r="E17" t="s">
        <v>79</v>
      </c>
      <c r="F17">
        <v>79.900000000000006</v>
      </c>
      <c r="G17">
        <v>32.85</v>
      </c>
      <c r="H17">
        <v>476.64</v>
      </c>
      <c r="I17">
        <v>4</v>
      </c>
      <c r="J17">
        <v>0</v>
      </c>
      <c r="K17">
        <v>1</v>
      </c>
      <c r="L17">
        <v>2</v>
      </c>
      <c r="M17" t="s">
        <v>203</v>
      </c>
      <c r="N17" t="s">
        <v>61</v>
      </c>
      <c r="O17" t="s">
        <v>170</v>
      </c>
      <c r="P17">
        <v>18</v>
      </c>
      <c r="Q17" t="s">
        <v>176</v>
      </c>
      <c r="R17" t="s">
        <v>174</v>
      </c>
      <c r="S17" t="s">
        <v>177</v>
      </c>
      <c r="T17">
        <v>18</v>
      </c>
      <c r="U17" t="s">
        <v>181</v>
      </c>
      <c r="V17">
        <v>0</v>
      </c>
      <c r="W17" t="s">
        <v>184</v>
      </c>
      <c r="X17" t="s">
        <v>151</v>
      </c>
      <c r="Y17" t="s">
        <v>151</v>
      </c>
      <c r="Z17" t="s">
        <v>190</v>
      </c>
      <c r="AA17" t="s">
        <v>151</v>
      </c>
      <c r="AB17" t="s">
        <v>189</v>
      </c>
      <c r="AC17" t="s">
        <v>151</v>
      </c>
      <c r="AD17" t="s">
        <v>151</v>
      </c>
      <c r="AE17" t="s">
        <v>190</v>
      </c>
      <c r="AF17" t="s">
        <v>196</v>
      </c>
      <c r="AG17" t="s">
        <v>198</v>
      </c>
      <c r="AH17" t="s">
        <v>189</v>
      </c>
      <c r="AI17">
        <v>0</v>
      </c>
      <c r="AJ17">
        <v>0</v>
      </c>
      <c r="AK17">
        <v>0</v>
      </c>
      <c r="AL17">
        <v>0</v>
      </c>
      <c r="AM17">
        <v>5</v>
      </c>
      <c r="AN17">
        <v>0</v>
      </c>
      <c r="AO17">
        <v>4</v>
      </c>
      <c r="AP17">
        <v>0</v>
      </c>
      <c r="AQ17">
        <v>0</v>
      </c>
      <c r="AR17">
        <v>4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2</v>
      </c>
      <c r="AY17">
        <v>0</v>
      </c>
      <c r="AZ17">
        <v>5</v>
      </c>
      <c r="BA17">
        <v>5</v>
      </c>
      <c r="BB17">
        <v>0</v>
      </c>
      <c r="BC17">
        <v>0</v>
      </c>
      <c r="BD17">
        <v>5</v>
      </c>
      <c r="BE17">
        <v>5</v>
      </c>
      <c r="BF17">
        <v>3</v>
      </c>
      <c r="BG17">
        <v>0</v>
      </c>
      <c r="BH17" t="s">
        <v>164</v>
      </c>
    </row>
    <row r="18" spans="1:60">
      <c r="A18">
        <f t="shared" si="0"/>
        <v>13</v>
      </c>
      <c r="B18" t="s">
        <v>68</v>
      </c>
      <c r="C18" t="s">
        <v>82</v>
      </c>
      <c r="D18" t="s">
        <v>83</v>
      </c>
      <c r="E18" t="s">
        <v>84</v>
      </c>
      <c r="F18">
        <v>95.25</v>
      </c>
      <c r="G18">
        <v>65.709999999999994</v>
      </c>
      <c r="H18">
        <v>697.68</v>
      </c>
      <c r="I18">
        <v>4</v>
      </c>
      <c r="J18">
        <v>1</v>
      </c>
      <c r="K18">
        <v>0</v>
      </c>
      <c r="L18">
        <v>1</v>
      </c>
      <c r="M18" t="s">
        <v>203</v>
      </c>
      <c r="N18" t="s">
        <v>64</v>
      </c>
      <c r="O18" t="s">
        <v>166</v>
      </c>
      <c r="P18">
        <v>18</v>
      </c>
      <c r="Q18" t="s">
        <v>175</v>
      </c>
      <c r="R18" t="s">
        <v>173</v>
      </c>
      <c r="S18" t="s">
        <v>177</v>
      </c>
      <c r="T18">
        <v>18</v>
      </c>
      <c r="U18" t="s">
        <v>181</v>
      </c>
      <c r="V18">
        <v>0</v>
      </c>
      <c r="W18" t="s">
        <v>184</v>
      </c>
      <c r="X18" t="s">
        <v>151</v>
      </c>
      <c r="Y18" t="s">
        <v>189</v>
      </c>
      <c r="Z18" t="s">
        <v>72</v>
      </c>
      <c r="AA18" t="s">
        <v>151</v>
      </c>
      <c r="AB18" t="s">
        <v>151</v>
      </c>
      <c r="AC18" t="s">
        <v>151</v>
      </c>
      <c r="AD18" t="s">
        <v>151</v>
      </c>
      <c r="AE18" t="s">
        <v>190</v>
      </c>
      <c r="AF18" t="s">
        <v>193</v>
      </c>
      <c r="AG18" t="s">
        <v>193</v>
      </c>
      <c r="AH18" t="s">
        <v>151</v>
      </c>
      <c r="AI18">
        <v>0</v>
      </c>
      <c r="AJ18">
        <v>0</v>
      </c>
      <c r="AK18">
        <v>0</v>
      </c>
      <c r="AL18">
        <v>0</v>
      </c>
      <c r="AM18">
        <v>5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5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 t="s">
        <v>163</v>
      </c>
    </row>
    <row r="19" spans="1:60">
      <c r="A19">
        <f t="shared" si="0"/>
        <v>14</v>
      </c>
      <c r="B19" t="s">
        <v>68</v>
      </c>
      <c r="C19" t="s">
        <v>82</v>
      </c>
      <c r="D19" t="s">
        <v>83</v>
      </c>
      <c r="E19" t="s">
        <v>84</v>
      </c>
      <c r="F19">
        <v>82</v>
      </c>
      <c r="G19">
        <v>37.14</v>
      </c>
      <c r="H19">
        <v>557.54999999999995</v>
      </c>
      <c r="I19">
        <v>5</v>
      </c>
      <c r="J19">
        <v>0</v>
      </c>
      <c r="K19">
        <v>0</v>
      </c>
      <c r="L19">
        <v>3</v>
      </c>
      <c r="M19" t="s">
        <v>202</v>
      </c>
      <c r="N19" t="s">
        <v>61</v>
      </c>
      <c r="O19" t="s">
        <v>167</v>
      </c>
      <c r="P19">
        <v>18</v>
      </c>
      <c r="Q19" t="s">
        <v>176</v>
      </c>
      <c r="R19" t="s">
        <v>174</v>
      </c>
      <c r="S19" t="s">
        <v>177</v>
      </c>
      <c r="T19">
        <v>17</v>
      </c>
      <c r="U19" t="s">
        <v>181</v>
      </c>
      <c r="V19">
        <v>0</v>
      </c>
      <c r="W19" t="s">
        <v>184</v>
      </c>
      <c r="X19" t="s">
        <v>151</v>
      </c>
      <c r="Y19" t="s">
        <v>189</v>
      </c>
      <c r="Z19" t="s">
        <v>85</v>
      </c>
      <c r="AA19" t="s">
        <v>151</v>
      </c>
      <c r="AB19" t="s">
        <v>151</v>
      </c>
      <c r="AC19" t="s">
        <v>151</v>
      </c>
      <c r="AD19" t="s">
        <v>151</v>
      </c>
      <c r="AE19" t="s">
        <v>190</v>
      </c>
      <c r="AF19" t="s">
        <v>196</v>
      </c>
      <c r="AG19" t="s">
        <v>191</v>
      </c>
      <c r="AH19" t="s">
        <v>189</v>
      </c>
      <c r="AI19">
        <v>0</v>
      </c>
      <c r="AJ19">
        <v>3</v>
      </c>
      <c r="AK19">
        <v>1</v>
      </c>
      <c r="AL19">
        <v>2</v>
      </c>
      <c r="AM19">
        <v>3</v>
      </c>
      <c r="AN19">
        <v>0</v>
      </c>
      <c r="AO19">
        <v>0</v>
      </c>
      <c r="AP19">
        <v>0</v>
      </c>
      <c r="AQ19">
        <v>0</v>
      </c>
      <c r="AR19">
        <v>2</v>
      </c>
      <c r="AS19">
        <v>0</v>
      </c>
      <c r="AT19">
        <v>0</v>
      </c>
      <c r="AU19">
        <v>1</v>
      </c>
      <c r="AV19">
        <v>5</v>
      </c>
      <c r="AW19">
        <v>1</v>
      </c>
      <c r="AX19">
        <v>0</v>
      </c>
      <c r="AY19">
        <v>0</v>
      </c>
      <c r="AZ19">
        <v>3</v>
      </c>
      <c r="BA19">
        <v>2</v>
      </c>
      <c r="BB19">
        <v>0</v>
      </c>
      <c r="BC19">
        <v>0</v>
      </c>
      <c r="BD19">
        <v>1</v>
      </c>
      <c r="BE19">
        <v>0</v>
      </c>
      <c r="BF19">
        <v>0</v>
      </c>
      <c r="BG19">
        <v>0</v>
      </c>
      <c r="BH19" t="s">
        <v>165</v>
      </c>
    </row>
    <row r="20" spans="1:60">
      <c r="A20">
        <f t="shared" si="0"/>
        <v>15</v>
      </c>
      <c r="B20" t="s">
        <v>68</v>
      </c>
      <c r="C20" t="s">
        <v>82</v>
      </c>
      <c r="D20" t="s">
        <v>83</v>
      </c>
      <c r="E20" t="s">
        <v>84</v>
      </c>
      <c r="F20">
        <v>90.04</v>
      </c>
      <c r="G20">
        <v>30</v>
      </c>
      <c r="H20">
        <v>545.4</v>
      </c>
      <c r="I20">
        <v>5</v>
      </c>
      <c r="J20">
        <v>0</v>
      </c>
      <c r="K20">
        <v>1</v>
      </c>
      <c r="L20">
        <v>3</v>
      </c>
      <c r="M20" t="s">
        <v>203</v>
      </c>
      <c r="N20" t="s">
        <v>61</v>
      </c>
      <c r="O20" t="s">
        <v>166</v>
      </c>
      <c r="P20">
        <v>22</v>
      </c>
      <c r="Q20" t="s">
        <v>175</v>
      </c>
      <c r="R20" t="s">
        <v>173</v>
      </c>
      <c r="S20" t="s">
        <v>177</v>
      </c>
      <c r="T20">
        <v>22</v>
      </c>
      <c r="U20" t="s">
        <v>181</v>
      </c>
      <c r="V20">
        <v>0</v>
      </c>
      <c r="W20" t="s">
        <v>184</v>
      </c>
      <c r="X20" t="s">
        <v>189</v>
      </c>
      <c r="Y20" t="s">
        <v>151</v>
      </c>
      <c r="Z20" t="s">
        <v>190</v>
      </c>
      <c r="AA20" t="s">
        <v>151</v>
      </c>
      <c r="AB20" t="s">
        <v>151</v>
      </c>
      <c r="AC20" t="s">
        <v>151</v>
      </c>
      <c r="AD20" t="s">
        <v>151</v>
      </c>
      <c r="AE20" t="s">
        <v>190</v>
      </c>
      <c r="AF20" t="s">
        <v>191</v>
      </c>
      <c r="AG20" t="s">
        <v>196</v>
      </c>
      <c r="AH20" t="s">
        <v>151</v>
      </c>
      <c r="AI20">
        <v>0</v>
      </c>
      <c r="AJ20">
        <v>5</v>
      </c>
      <c r="AK20">
        <v>0</v>
      </c>
      <c r="AL20">
        <v>1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5</v>
      </c>
      <c r="BD20">
        <v>0</v>
      </c>
      <c r="BE20">
        <v>2</v>
      </c>
      <c r="BF20">
        <v>0</v>
      </c>
      <c r="BG20">
        <v>0</v>
      </c>
      <c r="BH20" t="s">
        <v>163</v>
      </c>
    </row>
    <row r="21" spans="1:60">
      <c r="A21">
        <f t="shared" si="0"/>
        <v>16</v>
      </c>
      <c r="B21" t="s">
        <v>68</v>
      </c>
      <c r="C21" t="s">
        <v>82</v>
      </c>
      <c r="D21" t="s">
        <v>83</v>
      </c>
      <c r="E21" t="s">
        <v>84</v>
      </c>
      <c r="F21">
        <v>91</v>
      </c>
      <c r="G21">
        <v>48.57</v>
      </c>
      <c r="H21">
        <v>612.45000000000005</v>
      </c>
      <c r="I21">
        <v>5</v>
      </c>
      <c r="J21">
        <v>0</v>
      </c>
      <c r="K21">
        <v>0</v>
      </c>
      <c r="L21">
        <v>2</v>
      </c>
      <c r="M21" t="s">
        <v>202</v>
      </c>
      <c r="N21" t="s">
        <v>61</v>
      </c>
      <c r="O21" t="s">
        <v>167</v>
      </c>
      <c r="P21">
        <v>18</v>
      </c>
      <c r="Q21" t="s">
        <v>175</v>
      </c>
      <c r="R21" t="s">
        <v>174</v>
      </c>
      <c r="S21" t="s">
        <v>177</v>
      </c>
      <c r="T21">
        <v>18</v>
      </c>
      <c r="U21" t="s">
        <v>181</v>
      </c>
      <c r="V21">
        <v>0</v>
      </c>
      <c r="W21" t="s">
        <v>185</v>
      </c>
      <c r="X21" t="s">
        <v>151</v>
      </c>
      <c r="Y21" t="s">
        <v>189</v>
      </c>
      <c r="Z21" t="s">
        <v>67</v>
      </c>
      <c r="AA21" t="s">
        <v>151</v>
      </c>
      <c r="AB21" t="s">
        <v>151</v>
      </c>
      <c r="AC21" t="s">
        <v>151</v>
      </c>
      <c r="AD21" t="s">
        <v>151</v>
      </c>
      <c r="AE21" t="s">
        <v>190</v>
      </c>
      <c r="AF21" t="s">
        <v>192</v>
      </c>
      <c r="AG21" t="s">
        <v>191</v>
      </c>
      <c r="AH21" t="s">
        <v>151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5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 t="s">
        <v>163</v>
      </c>
    </row>
    <row r="22" spans="1:60">
      <c r="A22">
        <f t="shared" si="0"/>
        <v>17</v>
      </c>
      <c r="B22" t="s">
        <v>68</v>
      </c>
      <c r="C22" t="s">
        <v>82</v>
      </c>
      <c r="D22" t="s">
        <v>86</v>
      </c>
      <c r="E22" t="s">
        <v>87</v>
      </c>
      <c r="F22">
        <v>91.75</v>
      </c>
      <c r="G22">
        <v>61.42</v>
      </c>
      <c r="H22">
        <v>690.84</v>
      </c>
      <c r="I22">
        <v>1</v>
      </c>
      <c r="J22">
        <v>0</v>
      </c>
      <c r="K22">
        <v>0</v>
      </c>
      <c r="L22">
        <v>2</v>
      </c>
      <c r="M22" t="s">
        <v>203</v>
      </c>
      <c r="N22" t="s">
        <v>61</v>
      </c>
      <c r="O22" t="s">
        <v>171</v>
      </c>
      <c r="P22">
        <v>17</v>
      </c>
      <c r="Q22" t="s">
        <v>175</v>
      </c>
      <c r="R22" t="s">
        <v>174</v>
      </c>
      <c r="S22" t="s">
        <v>177</v>
      </c>
      <c r="T22">
        <v>17</v>
      </c>
      <c r="U22" t="s">
        <v>181</v>
      </c>
      <c r="V22">
        <v>0</v>
      </c>
      <c r="W22" t="s">
        <v>186</v>
      </c>
      <c r="X22" t="s">
        <v>151</v>
      </c>
      <c r="Y22" t="s">
        <v>189</v>
      </c>
      <c r="Z22" t="s">
        <v>67</v>
      </c>
      <c r="AA22" t="s">
        <v>151</v>
      </c>
      <c r="AB22" t="s">
        <v>151</v>
      </c>
      <c r="AC22" t="s">
        <v>151</v>
      </c>
      <c r="AD22" t="s">
        <v>151</v>
      </c>
      <c r="AE22" t="s">
        <v>190</v>
      </c>
      <c r="AF22" t="s">
        <v>196</v>
      </c>
      <c r="AG22" t="s">
        <v>196</v>
      </c>
      <c r="AH22" t="s">
        <v>151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3</v>
      </c>
      <c r="AW22">
        <v>0</v>
      </c>
      <c r="AX22">
        <v>0</v>
      </c>
      <c r="AY22">
        <v>4</v>
      </c>
      <c r="AZ22">
        <v>5</v>
      </c>
      <c r="BA22">
        <v>3</v>
      </c>
      <c r="BB22">
        <v>2</v>
      </c>
      <c r="BC22">
        <v>0</v>
      </c>
      <c r="BD22">
        <v>4</v>
      </c>
      <c r="BE22">
        <v>0</v>
      </c>
      <c r="BF22">
        <v>0</v>
      </c>
      <c r="BG22">
        <v>0</v>
      </c>
      <c r="BH22" t="s">
        <v>163</v>
      </c>
    </row>
    <row r="23" spans="1:60">
      <c r="A23">
        <f t="shared" si="0"/>
        <v>18</v>
      </c>
      <c r="B23" t="s">
        <v>68</v>
      </c>
      <c r="C23" t="s">
        <v>82</v>
      </c>
      <c r="D23" t="s">
        <v>86</v>
      </c>
      <c r="E23" t="s">
        <v>87</v>
      </c>
      <c r="F23">
        <v>91.93</v>
      </c>
      <c r="G23">
        <v>65.709999999999994</v>
      </c>
      <c r="H23">
        <v>716.76</v>
      </c>
      <c r="I23">
        <v>6</v>
      </c>
      <c r="J23">
        <v>0</v>
      </c>
      <c r="K23">
        <v>0</v>
      </c>
      <c r="L23">
        <v>2</v>
      </c>
      <c r="M23" t="s">
        <v>203</v>
      </c>
      <c r="N23" t="s">
        <v>61</v>
      </c>
      <c r="O23" t="s">
        <v>170</v>
      </c>
      <c r="P23">
        <v>19</v>
      </c>
      <c r="Q23" t="s">
        <v>175</v>
      </c>
      <c r="R23" t="s">
        <v>174</v>
      </c>
      <c r="S23" t="s">
        <v>177</v>
      </c>
      <c r="T23">
        <v>19</v>
      </c>
      <c r="U23" t="s">
        <v>181</v>
      </c>
      <c r="V23">
        <v>0</v>
      </c>
      <c r="W23" t="s">
        <v>184</v>
      </c>
      <c r="X23" t="s">
        <v>151</v>
      </c>
      <c r="Y23" t="s">
        <v>189</v>
      </c>
      <c r="Z23" t="s">
        <v>67</v>
      </c>
      <c r="AA23" t="s">
        <v>151</v>
      </c>
      <c r="AB23" t="s">
        <v>151</v>
      </c>
      <c r="AC23" t="s">
        <v>151</v>
      </c>
      <c r="AD23" t="s">
        <v>151</v>
      </c>
      <c r="AE23" t="s">
        <v>190</v>
      </c>
      <c r="AF23" t="s">
        <v>192</v>
      </c>
      <c r="AG23" t="s">
        <v>191</v>
      </c>
      <c r="AH23" t="s">
        <v>151</v>
      </c>
      <c r="AI23">
        <v>0</v>
      </c>
      <c r="AJ23">
        <v>0</v>
      </c>
      <c r="AK23">
        <v>0</v>
      </c>
      <c r="AL23">
        <v>0</v>
      </c>
      <c r="AM23">
        <v>3</v>
      </c>
      <c r="AN23">
        <v>2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5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5</v>
      </c>
      <c r="BH23" t="s">
        <v>164</v>
      </c>
    </row>
    <row r="24" spans="1:60">
      <c r="A24">
        <f t="shared" si="0"/>
        <v>19</v>
      </c>
      <c r="B24" t="s">
        <v>68</v>
      </c>
      <c r="C24" t="s">
        <v>82</v>
      </c>
      <c r="D24" t="s">
        <v>88</v>
      </c>
      <c r="E24" t="s">
        <v>89</v>
      </c>
      <c r="F24">
        <v>95.27</v>
      </c>
      <c r="G24">
        <v>58.57</v>
      </c>
      <c r="H24">
        <v>687.96</v>
      </c>
      <c r="I24">
        <v>7</v>
      </c>
      <c r="J24">
        <v>0</v>
      </c>
      <c r="K24">
        <v>0</v>
      </c>
      <c r="L24">
        <v>2</v>
      </c>
      <c r="M24" t="s">
        <v>202</v>
      </c>
      <c r="N24" t="s">
        <v>61</v>
      </c>
      <c r="O24" t="s">
        <v>167</v>
      </c>
      <c r="P24">
        <v>18</v>
      </c>
      <c r="Q24" t="s">
        <v>175</v>
      </c>
      <c r="R24" t="s">
        <v>173</v>
      </c>
      <c r="S24" t="s">
        <v>177</v>
      </c>
      <c r="T24">
        <v>18</v>
      </c>
      <c r="U24" t="s">
        <v>181</v>
      </c>
      <c r="V24">
        <v>0</v>
      </c>
      <c r="W24" t="s">
        <v>184</v>
      </c>
      <c r="X24" t="s">
        <v>151</v>
      </c>
      <c r="Y24" t="s">
        <v>189</v>
      </c>
      <c r="Z24" t="s">
        <v>90</v>
      </c>
      <c r="AA24" t="s">
        <v>151</v>
      </c>
      <c r="AB24" t="s">
        <v>151</v>
      </c>
      <c r="AC24" t="s">
        <v>151</v>
      </c>
      <c r="AD24" t="s">
        <v>151</v>
      </c>
      <c r="AE24" t="s">
        <v>190</v>
      </c>
      <c r="AF24" t="s">
        <v>191</v>
      </c>
      <c r="AG24" t="s">
        <v>191</v>
      </c>
      <c r="AH24" t="s">
        <v>151</v>
      </c>
      <c r="AI24">
        <v>0</v>
      </c>
      <c r="AJ24">
        <v>0</v>
      </c>
      <c r="AK24">
        <v>0</v>
      </c>
      <c r="AL24">
        <v>0</v>
      </c>
      <c r="AM24">
        <v>5</v>
      </c>
      <c r="AN24">
        <v>0</v>
      </c>
      <c r="AO24">
        <v>0</v>
      </c>
      <c r="AP24">
        <v>0</v>
      </c>
      <c r="AQ24">
        <v>2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4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 t="s">
        <v>163</v>
      </c>
    </row>
    <row r="25" spans="1:60">
      <c r="A25">
        <f t="shared" si="0"/>
        <v>20</v>
      </c>
      <c r="B25" t="s">
        <v>68</v>
      </c>
      <c r="C25" t="s">
        <v>91</v>
      </c>
      <c r="D25" t="s">
        <v>92</v>
      </c>
      <c r="E25" t="s">
        <v>93</v>
      </c>
      <c r="F25">
        <v>87.71</v>
      </c>
      <c r="G25">
        <v>58.57</v>
      </c>
      <c r="H25">
        <v>728.73</v>
      </c>
      <c r="I25">
        <v>1</v>
      </c>
      <c r="J25">
        <v>0</v>
      </c>
      <c r="K25">
        <v>0</v>
      </c>
      <c r="L25">
        <v>3</v>
      </c>
      <c r="M25" t="s">
        <v>202</v>
      </c>
      <c r="N25" t="s">
        <v>61</v>
      </c>
      <c r="O25" t="s">
        <v>166</v>
      </c>
      <c r="P25">
        <v>25</v>
      </c>
      <c r="Q25" t="s">
        <v>175</v>
      </c>
      <c r="R25" t="s">
        <v>174</v>
      </c>
      <c r="S25" t="s">
        <v>178</v>
      </c>
      <c r="T25">
        <v>25</v>
      </c>
      <c r="U25" t="s">
        <v>181</v>
      </c>
      <c r="V25">
        <v>0</v>
      </c>
      <c r="W25" t="s">
        <v>187</v>
      </c>
      <c r="X25" t="s">
        <v>151</v>
      </c>
      <c r="Y25" t="s">
        <v>189</v>
      </c>
      <c r="Z25" s="1" t="s">
        <v>183</v>
      </c>
      <c r="AA25" t="s">
        <v>151</v>
      </c>
      <c r="AB25" t="s">
        <v>151</v>
      </c>
      <c r="AC25" t="s">
        <v>151</v>
      </c>
      <c r="AD25" t="s">
        <v>151</v>
      </c>
      <c r="AE25" t="s">
        <v>190</v>
      </c>
      <c r="AF25" t="s">
        <v>191</v>
      </c>
      <c r="AG25" t="s">
        <v>191</v>
      </c>
      <c r="AH25" t="s">
        <v>151</v>
      </c>
      <c r="AI25">
        <v>4</v>
      </c>
      <c r="AJ25">
        <v>0</v>
      </c>
      <c r="AK25">
        <v>5</v>
      </c>
      <c r="AL25">
        <v>0</v>
      </c>
      <c r="AM25">
        <v>0</v>
      </c>
      <c r="AN25">
        <v>4</v>
      </c>
      <c r="AO25">
        <v>3</v>
      </c>
      <c r="AP25">
        <v>0</v>
      </c>
      <c r="AQ25">
        <v>5</v>
      </c>
      <c r="AR25">
        <v>0</v>
      </c>
      <c r="AS25">
        <v>0</v>
      </c>
      <c r="AT25">
        <v>4</v>
      </c>
      <c r="AU25">
        <v>3</v>
      </c>
      <c r="AV25">
        <v>0</v>
      </c>
      <c r="AW25">
        <v>1</v>
      </c>
      <c r="AX25">
        <v>0</v>
      </c>
      <c r="AY25">
        <v>0</v>
      </c>
      <c r="AZ25">
        <v>4</v>
      </c>
      <c r="BA25">
        <v>2</v>
      </c>
      <c r="BB25">
        <v>0</v>
      </c>
      <c r="BC25">
        <v>5</v>
      </c>
      <c r="BD25">
        <v>0</v>
      </c>
      <c r="BE25">
        <v>2</v>
      </c>
      <c r="BF25">
        <v>0</v>
      </c>
      <c r="BG25">
        <v>0</v>
      </c>
      <c r="BH25" t="s">
        <v>165</v>
      </c>
    </row>
    <row r="26" spans="1:60">
      <c r="A26">
        <f t="shared" si="0"/>
        <v>21</v>
      </c>
      <c r="B26" t="s">
        <v>68</v>
      </c>
      <c r="C26" t="s">
        <v>91</v>
      </c>
      <c r="D26" t="s">
        <v>92</v>
      </c>
      <c r="E26" t="s">
        <v>93</v>
      </c>
      <c r="F26">
        <v>80.31</v>
      </c>
      <c r="G26">
        <v>60</v>
      </c>
      <c r="H26">
        <v>637.74</v>
      </c>
      <c r="I26">
        <v>1</v>
      </c>
      <c r="J26">
        <v>1</v>
      </c>
      <c r="K26">
        <v>0</v>
      </c>
      <c r="L26">
        <v>2</v>
      </c>
      <c r="M26" t="s">
        <v>203</v>
      </c>
      <c r="N26" t="s">
        <v>61</v>
      </c>
      <c r="O26" t="s">
        <v>170</v>
      </c>
      <c r="P26">
        <v>24</v>
      </c>
      <c r="Q26" t="s">
        <v>175</v>
      </c>
      <c r="R26" t="s">
        <v>173</v>
      </c>
      <c r="S26" t="s">
        <v>177</v>
      </c>
      <c r="T26">
        <v>24</v>
      </c>
      <c r="U26" t="s">
        <v>181</v>
      </c>
      <c r="V26">
        <v>0</v>
      </c>
      <c r="W26" t="s">
        <v>184</v>
      </c>
      <c r="X26" t="s">
        <v>189</v>
      </c>
      <c r="Y26" t="s">
        <v>189</v>
      </c>
      <c r="Z26" s="1" t="s">
        <v>183</v>
      </c>
      <c r="AA26" t="s">
        <v>151</v>
      </c>
      <c r="AB26" t="s">
        <v>151</v>
      </c>
      <c r="AC26" t="s">
        <v>151</v>
      </c>
      <c r="AD26" t="s">
        <v>151</v>
      </c>
      <c r="AE26" t="s">
        <v>190</v>
      </c>
      <c r="AF26" t="s">
        <v>191</v>
      </c>
      <c r="AG26" t="s">
        <v>193</v>
      </c>
      <c r="AH26" t="s">
        <v>151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5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 t="s">
        <v>164</v>
      </c>
    </row>
    <row r="27" spans="1:60">
      <c r="A27">
        <f t="shared" si="0"/>
        <v>22</v>
      </c>
      <c r="B27" t="s">
        <v>68</v>
      </c>
      <c r="C27" t="s">
        <v>91</v>
      </c>
      <c r="D27" t="s">
        <v>92</v>
      </c>
      <c r="E27" t="s">
        <v>93</v>
      </c>
      <c r="F27">
        <v>74.92</v>
      </c>
      <c r="G27">
        <v>55.71</v>
      </c>
      <c r="H27">
        <v>570.51</v>
      </c>
      <c r="I27">
        <v>4</v>
      </c>
      <c r="J27">
        <v>0</v>
      </c>
      <c r="K27">
        <v>0</v>
      </c>
      <c r="L27">
        <v>1</v>
      </c>
      <c r="M27" t="s">
        <v>203</v>
      </c>
      <c r="N27" t="s">
        <v>64</v>
      </c>
      <c r="O27" t="s">
        <v>166</v>
      </c>
      <c r="P27">
        <v>18</v>
      </c>
      <c r="Q27" t="s">
        <v>175</v>
      </c>
      <c r="R27" t="s">
        <v>173</v>
      </c>
      <c r="S27" t="s">
        <v>177</v>
      </c>
      <c r="T27">
        <v>18</v>
      </c>
      <c r="U27" t="s">
        <v>181</v>
      </c>
      <c r="V27">
        <v>0</v>
      </c>
      <c r="W27" t="s">
        <v>184</v>
      </c>
      <c r="X27" t="s">
        <v>151</v>
      </c>
      <c r="Y27" t="s">
        <v>189</v>
      </c>
      <c r="Z27" s="1" t="s">
        <v>183</v>
      </c>
      <c r="AA27" t="s">
        <v>151</v>
      </c>
      <c r="AB27" t="s">
        <v>189</v>
      </c>
      <c r="AC27" t="s">
        <v>151</v>
      </c>
      <c r="AD27" t="s">
        <v>151</v>
      </c>
      <c r="AE27" t="s">
        <v>190</v>
      </c>
      <c r="AF27" t="s">
        <v>192</v>
      </c>
      <c r="AG27" t="s">
        <v>192</v>
      </c>
      <c r="AH27" t="s">
        <v>151</v>
      </c>
      <c r="AI27">
        <v>0</v>
      </c>
      <c r="AJ27">
        <v>0</v>
      </c>
      <c r="AK27">
        <v>0</v>
      </c>
      <c r="AL27">
        <v>0</v>
      </c>
      <c r="AM27">
        <v>1</v>
      </c>
      <c r="AN27">
        <v>0</v>
      </c>
      <c r="AO27">
        <v>3</v>
      </c>
      <c r="AP27">
        <v>5</v>
      </c>
      <c r="AQ27">
        <v>5</v>
      </c>
      <c r="AR27">
        <v>0</v>
      </c>
      <c r="AS27">
        <v>0</v>
      </c>
      <c r="AT27">
        <v>0</v>
      </c>
      <c r="AU27">
        <v>1</v>
      </c>
      <c r="AV27">
        <v>0</v>
      </c>
      <c r="AW27">
        <v>0</v>
      </c>
      <c r="AX27">
        <v>1</v>
      </c>
      <c r="AY27">
        <v>0</v>
      </c>
      <c r="AZ27">
        <v>3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1</v>
      </c>
      <c r="BH27" t="s">
        <v>164</v>
      </c>
    </row>
    <row r="28" spans="1:60">
      <c r="A28">
        <f t="shared" si="0"/>
        <v>23</v>
      </c>
      <c r="B28" t="s">
        <v>68</v>
      </c>
      <c r="C28" t="s">
        <v>91</v>
      </c>
      <c r="D28" t="s">
        <v>92</v>
      </c>
      <c r="E28" t="s">
        <v>93</v>
      </c>
      <c r="F28">
        <v>93.76</v>
      </c>
      <c r="G28">
        <v>51.42</v>
      </c>
      <c r="H28">
        <v>639.99</v>
      </c>
      <c r="I28">
        <v>3</v>
      </c>
      <c r="J28">
        <v>2</v>
      </c>
      <c r="K28">
        <v>0</v>
      </c>
      <c r="L28">
        <v>2</v>
      </c>
      <c r="M28" t="s">
        <v>202</v>
      </c>
      <c r="N28" t="s">
        <v>61</v>
      </c>
      <c r="O28" t="s">
        <v>170</v>
      </c>
      <c r="P28">
        <v>20</v>
      </c>
      <c r="Q28" t="s">
        <v>175</v>
      </c>
      <c r="R28" t="s">
        <v>174</v>
      </c>
      <c r="S28" t="s">
        <v>177</v>
      </c>
      <c r="T28">
        <v>19</v>
      </c>
      <c r="U28" t="s">
        <v>181</v>
      </c>
      <c r="V28">
        <v>0</v>
      </c>
      <c r="W28" t="s">
        <v>184</v>
      </c>
      <c r="X28" t="s">
        <v>189</v>
      </c>
      <c r="Y28" t="s">
        <v>151</v>
      </c>
      <c r="Z28" t="s">
        <v>190</v>
      </c>
      <c r="AA28" t="s">
        <v>151</v>
      </c>
      <c r="AB28" t="s">
        <v>151</v>
      </c>
      <c r="AC28" t="s">
        <v>151</v>
      </c>
      <c r="AD28" t="s">
        <v>151</v>
      </c>
      <c r="AE28" t="s">
        <v>190</v>
      </c>
      <c r="AF28" t="s">
        <v>192</v>
      </c>
      <c r="AG28" t="s">
        <v>192</v>
      </c>
      <c r="AH28" t="s">
        <v>151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4</v>
      </c>
      <c r="AP28">
        <v>4</v>
      </c>
      <c r="AQ28">
        <v>0</v>
      </c>
      <c r="AR28">
        <v>0</v>
      </c>
      <c r="AS28">
        <v>3</v>
      </c>
      <c r="AT28">
        <v>0</v>
      </c>
      <c r="AU28">
        <v>0</v>
      </c>
      <c r="AV28">
        <v>0</v>
      </c>
      <c r="AW28">
        <v>1</v>
      </c>
      <c r="AX28">
        <v>4</v>
      </c>
      <c r="AY28">
        <v>0</v>
      </c>
      <c r="AZ28">
        <v>4</v>
      </c>
      <c r="BA28">
        <v>3</v>
      </c>
      <c r="BB28">
        <v>1</v>
      </c>
      <c r="BC28">
        <v>0</v>
      </c>
      <c r="BD28">
        <v>0</v>
      </c>
      <c r="BE28">
        <v>4</v>
      </c>
      <c r="BF28">
        <v>4</v>
      </c>
      <c r="BG28">
        <v>0</v>
      </c>
      <c r="BH28" t="s">
        <v>164</v>
      </c>
    </row>
    <row r="29" spans="1:60">
      <c r="A29">
        <f t="shared" si="0"/>
        <v>24</v>
      </c>
      <c r="B29" t="s">
        <v>68</v>
      </c>
      <c r="C29" t="s">
        <v>91</v>
      </c>
      <c r="D29" t="s">
        <v>92</v>
      </c>
      <c r="E29" t="s">
        <v>93</v>
      </c>
      <c r="F29">
        <v>84.1</v>
      </c>
      <c r="G29">
        <v>52.85</v>
      </c>
      <c r="H29">
        <v>610.55999999999995</v>
      </c>
      <c r="I29">
        <v>4</v>
      </c>
      <c r="J29">
        <v>3</v>
      </c>
      <c r="K29">
        <v>0</v>
      </c>
      <c r="L29">
        <v>2</v>
      </c>
      <c r="M29" t="s">
        <v>202</v>
      </c>
      <c r="N29" t="s">
        <v>61</v>
      </c>
      <c r="O29" t="s">
        <v>170</v>
      </c>
      <c r="P29">
        <v>19</v>
      </c>
      <c r="Q29" t="s">
        <v>175</v>
      </c>
      <c r="R29" t="s">
        <v>174</v>
      </c>
      <c r="S29" t="s">
        <v>177</v>
      </c>
      <c r="T29">
        <v>19</v>
      </c>
      <c r="U29" t="s">
        <v>181</v>
      </c>
      <c r="V29">
        <v>0</v>
      </c>
      <c r="W29" t="s">
        <v>184</v>
      </c>
      <c r="X29" t="s">
        <v>151</v>
      </c>
      <c r="Y29" t="s">
        <v>151</v>
      </c>
      <c r="Z29" t="s">
        <v>190</v>
      </c>
      <c r="AA29" t="s">
        <v>151</v>
      </c>
      <c r="AB29" t="s">
        <v>189</v>
      </c>
      <c r="AC29" t="s">
        <v>151</v>
      </c>
      <c r="AD29" t="s">
        <v>151</v>
      </c>
      <c r="AE29" t="s">
        <v>190</v>
      </c>
      <c r="AF29" t="s">
        <v>198</v>
      </c>
      <c r="AG29" t="s">
        <v>198</v>
      </c>
      <c r="AH29" t="s">
        <v>151</v>
      </c>
      <c r="AI29">
        <v>0</v>
      </c>
      <c r="AJ29">
        <v>0</v>
      </c>
      <c r="AK29">
        <v>0</v>
      </c>
      <c r="AL29">
        <v>3</v>
      </c>
      <c r="AM29">
        <v>0</v>
      </c>
      <c r="AN29">
        <v>0</v>
      </c>
      <c r="AO29">
        <v>3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2</v>
      </c>
      <c r="AV29">
        <v>0</v>
      </c>
      <c r="AW29">
        <v>0</v>
      </c>
      <c r="AX29">
        <v>3</v>
      </c>
      <c r="AY29">
        <v>0</v>
      </c>
      <c r="AZ29">
        <v>0</v>
      </c>
      <c r="BA29">
        <v>3</v>
      </c>
      <c r="BB29">
        <v>0</v>
      </c>
      <c r="BC29">
        <v>0</v>
      </c>
      <c r="BD29">
        <v>0</v>
      </c>
      <c r="BE29">
        <v>2</v>
      </c>
      <c r="BF29">
        <v>0</v>
      </c>
      <c r="BG29">
        <v>0</v>
      </c>
      <c r="BH29" t="s">
        <v>163</v>
      </c>
    </row>
    <row r="30" spans="1:60">
      <c r="A30">
        <f t="shared" si="0"/>
        <v>25</v>
      </c>
      <c r="B30" t="s">
        <v>68</v>
      </c>
      <c r="C30" t="s">
        <v>91</v>
      </c>
      <c r="D30" t="s">
        <v>92</v>
      </c>
      <c r="E30" t="s">
        <v>93</v>
      </c>
      <c r="F30">
        <v>87.5</v>
      </c>
      <c r="G30">
        <v>54.28</v>
      </c>
      <c r="H30">
        <v>632.25</v>
      </c>
      <c r="I30">
        <v>4</v>
      </c>
      <c r="J30">
        <v>1</v>
      </c>
      <c r="K30">
        <v>0</v>
      </c>
      <c r="L30">
        <v>2</v>
      </c>
      <c r="M30" t="s">
        <v>202</v>
      </c>
      <c r="N30" t="s">
        <v>61</v>
      </c>
      <c r="O30" t="s">
        <v>171</v>
      </c>
      <c r="P30">
        <v>19</v>
      </c>
      <c r="Q30" t="s">
        <v>175</v>
      </c>
      <c r="R30" t="s">
        <v>173</v>
      </c>
      <c r="S30" t="s">
        <v>177</v>
      </c>
      <c r="T30">
        <v>19</v>
      </c>
      <c r="U30" t="s">
        <v>181</v>
      </c>
      <c r="V30">
        <v>0</v>
      </c>
      <c r="W30" t="s">
        <v>186</v>
      </c>
      <c r="X30" t="s">
        <v>189</v>
      </c>
      <c r="Y30" t="s">
        <v>189</v>
      </c>
      <c r="Z30" s="1" t="s">
        <v>183</v>
      </c>
      <c r="AA30" t="s">
        <v>151</v>
      </c>
      <c r="AB30" t="s">
        <v>151</v>
      </c>
      <c r="AC30" t="s">
        <v>151</v>
      </c>
      <c r="AD30" t="s">
        <v>151</v>
      </c>
      <c r="AE30" t="s">
        <v>190</v>
      </c>
      <c r="AF30" t="s">
        <v>193</v>
      </c>
      <c r="AG30" t="s">
        <v>193</v>
      </c>
      <c r="AH30" t="s">
        <v>151</v>
      </c>
      <c r="AI30">
        <v>0</v>
      </c>
      <c r="AJ30">
        <v>5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3</v>
      </c>
      <c r="AQ30">
        <v>5</v>
      </c>
      <c r="AR30">
        <v>2</v>
      </c>
      <c r="AS30">
        <v>5</v>
      </c>
      <c r="AT30">
        <v>0</v>
      </c>
      <c r="AU30">
        <v>4</v>
      </c>
      <c r="AV30">
        <v>0</v>
      </c>
      <c r="AW30">
        <v>0</v>
      </c>
      <c r="AX30">
        <v>3</v>
      </c>
      <c r="AY30">
        <v>0</v>
      </c>
      <c r="AZ30">
        <v>2</v>
      </c>
      <c r="BA30">
        <v>5</v>
      </c>
      <c r="BB30">
        <v>5</v>
      </c>
      <c r="BC30">
        <v>0</v>
      </c>
      <c r="BD30">
        <v>5</v>
      </c>
      <c r="BE30">
        <v>1</v>
      </c>
      <c r="BF30">
        <v>3</v>
      </c>
      <c r="BG30">
        <v>5</v>
      </c>
      <c r="BH30" t="s">
        <v>163</v>
      </c>
    </row>
    <row r="31" spans="1:60">
      <c r="A31">
        <f t="shared" si="0"/>
        <v>26</v>
      </c>
      <c r="B31" t="s">
        <v>68</v>
      </c>
      <c r="C31" t="s">
        <v>91</v>
      </c>
      <c r="D31" t="s">
        <v>92</v>
      </c>
      <c r="E31" t="s">
        <v>93</v>
      </c>
      <c r="F31">
        <v>89.27</v>
      </c>
      <c r="G31">
        <v>41.42</v>
      </c>
      <c r="H31">
        <v>563.66999999999996</v>
      </c>
      <c r="I31">
        <v>3</v>
      </c>
      <c r="J31">
        <v>0</v>
      </c>
      <c r="K31">
        <v>0</v>
      </c>
      <c r="L31">
        <v>2</v>
      </c>
      <c r="M31" t="s">
        <v>203</v>
      </c>
      <c r="N31" t="s">
        <v>61</v>
      </c>
      <c r="O31" t="s">
        <v>170</v>
      </c>
      <c r="P31">
        <v>20</v>
      </c>
      <c r="Q31" t="s">
        <v>175</v>
      </c>
      <c r="R31" t="s">
        <v>174</v>
      </c>
      <c r="S31" t="s">
        <v>177</v>
      </c>
      <c r="T31">
        <v>20</v>
      </c>
      <c r="U31" t="s">
        <v>181</v>
      </c>
      <c r="V31">
        <v>0</v>
      </c>
      <c r="W31" t="s">
        <v>184</v>
      </c>
      <c r="X31" t="s">
        <v>189</v>
      </c>
      <c r="Y31" t="s">
        <v>151</v>
      </c>
      <c r="Z31" t="s">
        <v>190</v>
      </c>
      <c r="AA31" t="s">
        <v>151</v>
      </c>
      <c r="AB31" t="s">
        <v>151</v>
      </c>
      <c r="AC31" t="s">
        <v>151</v>
      </c>
      <c r="AD31" t="s">
        <v>151</v>
      </c>
      <c r="AE31" t="s">
        <v>190</v>
      </c>
      <c r="AF31" t="s">
        <v>191</v>
      </c>
      <c r="AG31" t="s">
        <v>191</v>
      </c>
      <c r="AH31" t="s">
        <v>151</v>
      </c>
      <c r="AI31">
        <v>0</v>
      </c>
      <c r="AJ31">
        <v>3</v>
      </c>
      <c r="AK31">
        <v>0</v>
      </c>
      <c r="AL31">
        <v>0</v>
      </c>
      <c r="AM31">
        <v>2</v>
      </c>
      <c r="AN31">
        <v>0</v>
      </c>
      <c r="AO31">
        <v>5</v>
      </c>
      <c r="AP31">
        <v>5</v>
      </c>
      <c r="AQ31">
        <v>2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2</v>
      </c>
      <c r="AZ31">
        <v>0</v>
      </c>
      <c r="BA31">
        <v>2</v>
      </c>
      <c r="BB31">
        <v>0</v>
      </c>
      <c r="BC31">
        <v>3</v>
      </c>
      <c r="BD31">
        <v>4</v>
      </c>
      <c r="BE31">
        <v>3</v>
      </c>
      <c r="BF31">
        <v>5</v>
      </c>
      <c r="BG31">
        <v>5</v>
      </c>
      <c r="BH31" t="s">
        <v>164</v>
      </c>
    </row>
    <row r="32" spans="1:60">
      <c r="A32">
        <f t="shared" si="0"/>
        <v>27</v>
      </c>
      <c r="B32" t="s">
        <v>68</v>
      </c>
      <c r="C32" t="s">
        <v>91</v>
      </c>
      <c r="D32" t="s">
        <v>92</v>
      </c>
      <c r="E32" t="s">
        <v>93</v>
      </c>
      <c r="F32">
        <v>82.71</v>
      </c>
      <c r="G32">
        <v>57.14</v>
      </c>
      <c r="H32">
        <v>630.27</v>
      </c>
      <c r="I32">
        <v>4</v>
      </c>
      <c r="J32">
        <v>0</v>
      </c>
      <c r="K32">
        <v>1</v>
      </c>
      <c r="L32">
        <v>2</v>
      </c>
      <c r="M32" t="s">
        <v>203</v>
      </c>
      <c r="N32" t="s">
        <v>61</v>
      </c>
      <c r="O32" t="s">
        <v>166</v>
      </c>
      <c r="P32">
        <v>20</v>
      </c>
      <c r="Q32" t="s">
        <v>175</v>
      </c>
      <c r="R32" t="s">
        <v>173</v>
      </c>
      <c r="S32" t="s">
        <v>177</v>
      </c>
      <c r="T32">
        <v>20</v>
      </c>
      <c r="U32" t="s">
        <v>181</v>
      </c>
      <c r="V32">
        <v>0</v>
      </c>
      <c r="W32" t="s">
        <v>184</v>
      </c>
      <c r="X32" t="s">
        <v>151</v>
      </c>
      <c r="Y32" t="s">
        <v>151</v>
      </c>
      <c r="Z32" t="s">
        <v>190</v>
      </c>
      <c r="AA32" t="s">
        <v>151</v>
      </c>
      <c r="AB32" t="s">
        <v>189</v>
      </c>
      <c r="AC32" t="s">
        <v>151</v>
      </c>
      <c r="AD32" t="s">
        <v>151</v>
      </c>
      <c r="AE32" t="s">
        <v>190</v>
      </c>
      <c r="AF32" t="s">
        <v>192</v>
      </c>
      <c r="AG32" t="s">
        <v>192</v>
      </c>
      <c r="AH32" t="s">
        <v>151</v>
      </c>
      <c r="AI32">
        <v>0</v>
      </c>
      <c r="AJ32">
        <v>0</v>
      </c>
      <c r="AK32">
        <v>0</v>
      </c>
      <c r="AL32">
        <v>0</v>
      </c>
      <c r="AM32">
        <v>5</v>
      </c>
      <c r="AN32">
        <v>3</v>
      </c>
      <c r="AO32">
        <v>0</v>
      </c>
      <c r="AP32">
        <v>1</v>
      </c>
      <c r="AQ32">
        <v>4</v>
      </c>
      <c r="AR32">
        <v>3</v>
      </c>
      <c r="AS32">
        <v>0</v>
      </c>
      <c r="AT32">
        <v>0</v>
      </c>
      <c r="AU32">
        <v>0</v>
      </c>
      <c r="AV32">
        <v>5</v>
      </c>
      <c r="AW32">
        <v>0</v>
      </c>
      <c r="AX32">
        <v>2</v>
      </c>
      <c r="AY32">
        <v>0</v>
      </c>
      <c r="AZ32">
        <v>0</v>
      </c>
      <c r="BA32">
        <v>2</v>
      </c>
      <c r="BB32">
        <v>2</v>
      </c>
      <c r="BC32">
        <v>3</v>
      </c>
      <c r="BD32">
        <v>2</v>
      </c>
      <c r="BE32">
        <v>3</v>
      </c>
      <c r="BF32">
        <v>0</v>
      </c>
      <c r="BG32">
        <v>0</v>
      </c>
      <c r="BH32" t="s">
        <v>164</v>
      </c>
    </row>
    <row r="33" spans="1:60">
      <c r="A33">
        <f t="shared" si="0"/>
        <v>28</v>
      </c>
      <c r="B33" t="s">
        <v>68</v>
      </c>
      <c r="C33" t="s">
        <v>91</v>
      </c>
      <c r="D33" t="s">
        <v>92</v>
      </c>
      <c r="E33" t="s">
        <v>93</v>
      </c>
      <c r="F33">
        <v>78.430000000000007</v>
      </c>
      <c r="G33">
        <v>51.42</v>
      </c>
      <c r="H33">
        <v>559.98</v>
      </c>
      <c r="I33">
        <v>4</v>
      </c>
      <c r="J33">
        <v>3</v>
      </c>
      <c r="K33">
        <v>0</v>
      </c>
      <c r="L33">
        <v>1</v>
      </c>
      <c r="M33" t="s">
        <v>203</v>
      </c>
      <c r="N33" t="s">
        <v>64</v>
      </c>
      <c r="O33" t="s">
        <v>166</v>
      </c>
      <c r="P33">
        <v>19</v>
      </c>
      <c r="Q33" t="s">
        <v>175</v>
      </c>
      <c r="R33" t="s">
        <v>173</v>
      </c>
      <c r="S33" t="s">
        <v>177</v>
      </c>
      <c r="T33">
        <v>19</v>
      </c>
      <c r="U33" t="s">
        <v>181</v>
      </c>
      <c r="V33">
        <v>0</v>
      </c>
      <c r="W33" t="s">
        <v>184</v>
      </c>
      <c r="X33" t="s">
        <v>151</v>
      </c>
      <c r="Y33" t="s">
        <v>151</v>
      </c>
      <c r="Z33" t="s">
        <v>190</v>
      </c>
      <c r="AA33" t="s">
        <v>151</v>
      </c>
      <c r="AB33" t="s">
        <v>189</v>
      </c>
      <c r="AC33" t="s">
        <v>151</v>
      </c>
      <c r="AD33" t="s">
        <v>151</v>
      </c>
      <c r="AE33" t="s">
        <v>190</v>
      </c>
      <c r="AF33" t="s">
        <v>191</v>
      </c>
      <c r="AG33" t="s">
        <v>196</v>
      </c>
      <c r="AH33" t="s">
        <v>151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4</v>
      </c>
      <c r="AQ33">
        <v>5</v>
      </c>
      <c r="AR33">
        <v>5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4</v>
      </c>
      <c r="BA33">
        <v>5</v>
      </c>
      <c r="BB33">
        <v>3</v>
      </c>
      <c r="BC33">
        <v>0</v>
      </c>
      <c r="BD33">
        <v>0</v>
      </c>
      <c r="BE33">
        <v>0</v>
      </c>
      <c r="BF33">
        <v>0</v>
      </c>
      <c r="BG33">
        <v>5</v>
      </c>
      <c r="BH33" t="s">
        <v>163</v>
      </c>
    </row>
    <row r="34" spans="1:60">
      <c r="A34">
        <f t="shared" si="0"/>
        <v>29</v>
      </c>
      <c r="B34" t="s">
        <v>68</v>
      </c>
      <c r="C34" t="s">
        <v>91</v>
      </c>
      <c r="D34" t="s">
        <v>92</v>
      </c>
      <c r="E34" t="s">
        <v>93</v>
      </c>
      <c r="F34">
        <v>75.52</v>
      </c>
      <c r="G34">
        <v>55.71</v>
      </c>
      <c r="H34">
        <v>572.66999999999996</v>
      </c>
      <c r="I34">
        <v>2</v>
      </c>
      <c r="J34">
        <v>1</v>
      </c>
      <c r="K34">
        <v>0</v>
      </c>
      <c r="L34">
        <v>1</v>
      </c>
      <c r="M34" t="s">
        <v>203</v>
      </c>
      <c r="N34" t="s">
        <v>64</v>
      </c>
      <c r="O34" t="s">
        <v>170</v>
      </c>
      <c r="P34">
        <v>19</v>
      </c>
      <c r="Q34" t="s">
        <v>175</v>
      </c>
      <c r="R34" t="s">
        <v>174</v>
      </c>
      <c r="S34" t="s">
        <v>177</v>
      </c>
      <c r="T34">
        <v>18</v>
      </c>
      <c r="U34" t="s">
        <v>181</v>
      </c>
      <c r="V34">
        <v>0</v>
      </c>
      <c r="W34" t="s">
        <v>184</v>
      </c>
      <c r="X34" t="s">
        <v>151</v>
      </c>
      <c r="Y34" t="s">
        <v>189</v>
      </c>
      <c r="Z34" s="1" t="s">
        <v>183</v>
      </c>
      <c r="AA34" t="s">
        <v>151</v>
      </c>
      <c r="AB34" t="s">
        <v>151</v>
      </c>
      <c r="AC34" t="s">
        <v>151</v>
      </c>
      <c r="AD34" t="s">
        <v>151</v>
      </c>
      <c r="AE34" t="s">
        <v>190</v>
      </c>
      <c r="AF34" t="s">
        <v>193</v>
      </c>
      <c r="AG34" t="s">
        <v>193</v>
      </c>
      <c r="AH34" t="s">
        <v>151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3</v>
      </c>
      <c r="AP34">
        <v>4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3</v>
      </c>
      <c r="AY34">
        <v>1</v>
      </c>
      <c r="AZ34">
        <v>4</v>
      </c>
      <c r="BA34">
        <v>0</v>
      </c>
      <c r="BB34">
        <v>2</v>
      </c>
      <c r="BC34">
        <v>0</v>
      </c>
      <c r="BD34">
        <v>0</v>
      </c>
      <c r="BE34">
        <v>0</v>
      </c>
      <c r="BF34">
        <v>0</v>
      </c>
      <c r="BG34">
        <v>0</v>
      </c>
      <c r="BH34" t="s">
        <v>163</v>
      </c>
    </row>
    <row r="35" spans="1:60">
      <c r="A35">
        <f t="shared" si="0"/>
        <v>30</v>
      </c>
      <c r="B35" t="s">
        <v>68</v>
      </c>
      <c r="C35" t="s">
        <v>91</v>
      </c>
      <c r="D35" t="s">
        <v>92</v>
      </c>
      <c r="E35" t="s">
        <v>93</v>
      </c>
      <c r="F35">
        <v>70</v>
      </c>
      <c r="G35">
        <v>68.569999999999993</v>
      </c>
      <c r="H35">
        <v>647.73</v>
      </c>
      <c r="I35">
        <v>2</v>
      </c>
      <c r="J35">
        <v>0</v>
      </c>
      <c r="K35">
        <v>0</v>
      </c>
      <c r="L35">
        <v>2</v>
      </c>
      <c r="M35" t="s">
        <v>203</v>
      </c>
      <c r="N35" t="s">
        <v>61</v>
      </c>
      <c r="O35" t="s">
        <v>170</v>
      </c>
      <c r="P35">
        <v>19</v>
      </c>
      <c r="Q35" t="s">
        <v>175</v>
      </c>
      <c r="R35" t="s">
        <v>173</v>
      </c>
      <c r="S35" t="s">
        <v>177</v>
      </c>
      <c r="T35">
        <v>19</v>
      </c>
      <c r="U35" t="s">
        <v>181</v>
      </c>
      <c r="V35">
        <v>0</v>
      </c>
      <c r="W35" t="s">
        <v>184</v>
      </c>
      <c r="X35" t="s">
        <v>189</v>
      </c>
      <c r="Y35" t="s">
        <v>189</v>
      </c>
      <c r="Z35" s="1" t="s">
        <v>183</v>
      </c>
      <c r="AA35" t="s">
        <v>151</v>
      </c>
      <c r="AB35" t="s">
        <v>151</v>
      </c>
      <c r="AC35" t="s">
        <v>151</v>
      </c>
      <c r="AD35" t="s">
        <v>151</v>
      </c>
      <c r="AE35" t="s">
        <v>190</v>
      </c>
      <c r="AF35" t="s">
        <v>193</v>
      </c>
      <c r="AG35" t="s">
        <v>196</v>
      </c>
      <c r="AH35" t="s">
        <v>151</v>
      </c>
      <c r="AI35">
        <v>0</v>
      </c>
      <c r="AJ35">
        <v>0</v>
      </c>
      <c r="AK35">
        <v>0</v>
      </c>
      <c r="AL35">
        <v>0</v>
      </c>
      <c r="AM35">
        <v>2</v>
      </c>
      <c r="AN35">
        <v>2</v>
      </c>
      <c r="AO35">
        <v>4</v>
      </c>
      <c r="AP35">
        <v>5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2</v>
      </c>
      <c r="AW35">
        <v>0</v>
      </c>
      <c r="AX35">
        <v>1</v>
      </c>
      <c r="AY35">
        <v>0</v>
      </c>
      <c r="AZ35">
        <v>5</v>
      </c>
      <c r="BA35">
        <v>2</v>
      </c>
      <c r="BB35">
        <v>0</v>
      </c>
      <c r="BC35">
        <v>0</v>
      </c>
      <c r="BD35">
        <v>0</v>
      </c>
      <c r="BE35">
        <v>0</v>
      </c>
      <c r="BF35">
        <v>4</v>
      </c>
      <c r="BG35">
        <v>0</v>
      </c>
      <c r="BH35" t="s">
        <v>164</v>
      </c>
    </row>
    <row r="36" spans="1:60">
      <c r="A36">
        <f t="shared" si="0"/>
        <v>31</v>
      </c>
      <c r="B36" t="s">
        <v>68</v>
      </c>
      <c r="C36" t="s">
        <v>91</v>
      </c>
      <c r="D36" t="s">
        <v>92</v>
      </c>
      <c r="E36" t="s">
        <v>93</v>
      </c>
      <c r="F36">
        <v>75.930000000000007</v>
      </c>
      <c r="G36">
        <v>60</v>
      </c>
      <c r="H36">
        <v>597.33000000000004</v>
      </c>
      <c r="I36">
        <v>2</v>
      </c>
      <c r="J36">
        <v>0</v>
      </c>
      <c r="K36">
        <v>0</v>
      </c>
      <c r="L36">
        <v>1</v>
      </c>
      <c r="M36" t="s">
        <v>203</v>
      </c>
      <c r="N36" t="s">
        <v>64</v>
      </c>
      <c r="O36" t="s">
        <v>170</v>
      </c>
      <c r="P36">
        <v>20</v>
      </c>
      <c r="Q36" t="s">
        <v>175</v>
      </c>
      <c r="R36" t="s">
        <v>173</v>
      </c>
      <c r="S36" t="s">
        <v>177</v>
      </c>
      <c r="T36">
        <v>20</v>
      </c>
      <c r="U36" t="s">
        <v>181</v>
      </c>
      <c r="V36">
        <v>0</v>
      </c>
      <c r="W36" t="s">
        <v>184</v>
      </c>
      <c r="X36" t="s">
        <v>151</v>
      </c>
      <c r="Y36" t="s">
        <v>189</v>
      </c>
      <c r="Z36" s="1" t="s">
        <v>183</v>
      </c>
      <c r="AA36" t="s">
        <v>151</v>
      </c>
      <c r="AB36" t="s">
        <v>151</v>
      </c>
      <c r="AC36" t="s">
        <v>151</v>
      </c>
      <c r="AD36" t="s">
        <v>151</v>
      </c>
      <c r="AE36" t="s">
        <v>190</v>
      </c>
      <c r="AF36" t="s">
        <v>183</v>
      </c>
      <c r="AG36" t="s">
        <v>194</v>
      </c>
      <c r="AH36" t="s">
        <v>151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5</v>
      </c>
      <c r="AP36">
        <v>5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5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 t="s">
        <v>163</v>
      </c>
    </row>
    <row r="37" spans="1:60">
      <c r="A37">
        <f t="shared" si="0"/>
        <v>32</v>
      </c>
      <c r="B37" t="s">
        <v>68</v>
      </c>
      <c r="C37" t="s">
        <v>91</v>
      </c>
      <c r="D37" t="s">
        <v>92</v>
      </c>
      <c r="E37" t="s">
        <v>93</v>
      </c>
      <c r="F37">
        <v>91.82</v>
      </c>
      <c r="G37">
        <v>42.85</v>
      </c>
      <c r="H37">
        <v>581.94000000000005</v>
      </c>
      <c r="I37">
        <v>3</v>
      </c>
      <c r="J37">
        <v>3</v>
      </c>
      <c r="K37">
        <v>0</v>
      </c>
      <c r="L37">
        <v>2</v>
      </c>
      <c r="M37" t="s">
        <v>203</v>
      </c>
      <c r="N37" t="s">
        <v>61</v>
      </c>
      <c r="O37" t="s">
        <v>170</v>
      </c>
      <c r="P37">
        <v>19</v>
      </c>
      <c r="Q37" t="s">
        <v>175</v>
      </c>
      <c r="R37" t="s">
        <v>174</v>
      </c>
      <c r="S37" t="s">
        <v>177</v>
      </c>
      <c r="T37">
        <v>19</v>
      </c>
      <c r="U37" t="s">
        <v>181</v>
      </c>
      <c r="V37">
        <v>0</v>
      </c>
      <c r="W37" t="s">
        <v>184</v>
      </c>
      <c r="X37" t="s">
        <v>189</v>
      </c>
      <c r="Y37" t="s">
        <v>189</v>
      </c>
      <c r="Z37" s="1" t="s">
        <v>183</v>
      </c>
      <c r="AA37" t="s">
        <v>151</v>
      </c>
      <c r="AB37" t="s">
        <v>151</v>
      </c>
      <c r="AC37" t="s">
        <v>151</v>
      </c>
      <c r="AD37" t="s">
        <v>151</v>
      </c>
      <c r="AE37" t="s">
        <v>190</v>
      </c>
      <c r="AF37" t="s">
        <v>191</v>
      </c>
      <c r="AG37" t="s">
        <v>192</v>
      </c>
      <c r="AH37" t="s">
        <v>151</v>
      </c>
      <c r="AI37">
        <v>0</v>
      </c>
      <c r="AJ37">
        <v>0</v>
      </c>
      <c r="AK37">
        <v>0</v>
      </c>
      <c r="AL37">
        <v>0</v>
      </c>
      <c r="AM37">
        <v>5</v>
      </c>
      <c r="AN37">
        <v>0</v>
      </c>
      <c r="AO37">
        <v>3</v>
      </c>
      <c r="AP37">
        <v>5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3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 t="s">
        <v>164</v>
      </c>
    </row>
    <row r="38" spans="1:60">
      <c r="A38">
        <f t="shared" si="0"/>
        <v>33</v>
      </c>
      <c r="B38" t="s">
        <v>68</v>
      </c>
      <c r="C38" t="s">
        <v>91</v>
      </c>
      <c r="D38" t="s">
        <v>94</v>
      </c>
      <c r="E38" t="s">
        <v>95</v>
      </c>
      <c r="F38">
        <v>78.569999999999993</v>
      </c>
      <c r="G38">
        <v>47.14</v>
      </c>
      <c r="H38">
        <v>537.39</v>
      </c>
      <c r="I38">
        <v>1</v>
      </c>
      <c r="J38">
        <v>0</v>
      </c>
      <c r="K38">
        <v>0</v>
      </c>
      <c r="L38">
        <v>1</v>
      </c>
      <c r="M38" t="s">
        <v>203</v>
      </c>
      <c r="N38" t="s">
        <v>64</v>
      </c>
      <c r="O38" t="s">
        <v>167</v>
      </c>
      <c r="P38">
        <v>19</v>
      </c>
      <c r="Q38" t="s">
        <v>175</v>
      </c>
      <c r="R38" t="s">
        <v>173</v>
      </c>
      <c r="S38" t="s">
        <v>177</v>
      </c>
      <c r="T38">
        <v>19</v>
      </c>
      <c r="U38" t="s">
        <v>181</v>
      </c>
      <c r="V38">
        <v>0</v>
      </c>
      <c r="W38" t="s">
        <v>184</v>
      </c>
      <c r="X38" t="s">
        <v>151</v>
      </c>
      <c r="Y38" t="s">
        <v>189</v>
      </c>
      <c r="Z38" s="1" t="s">
        <v>183</v>
      </c>
      <c r="AA38" t="s">
        <v>151</v>
      </c>
      <c r="AB38" t="s">
        <v>151</v>
      </c>
      <c r="AC38" t="s">
        <v>151</v>
      </c>
      <c r="AD38" t="s">
        <v>151</v>
      </c>
      <c r="AE38" t="s">
        <v>190</v>
      </c>
      <c r="AF38" t="s">
        <v>194</v>
      </c>
      <c r="AG38" t="s">
        <v>195</v>
      </c>
      <c r="AH38" t="s">
        <v>151</v>
      </c>
      <c r="AI38">
        <v>0</v>
      </c>
      <c r="AJ38">
        <v>0</v>
      </c>
      <c r="AK38">
        <v>0</v>
      </c>
      <c r="AL38">
        <v>0</v>
      </c>
      <c r="AM38">
        <v>3</v>
      </c>
      <c r="AN38">
        <v>0</v>
      </c>
      <c r="AO38">
        <v>4</v>
      </c>
      <c r="AP38">
        <v>2</v>
      </c>
      <c r="AQ38">
        <v>3</v>
      </c>
      <c r="AR38">
        <v>1</v>
      </c>
      <c r="AS38">
        <v>2</v>
      </c>
      <c r="AT38">
        <v>0</v>
      </c>
      <c r="AU38">
        <v>0</v>
      </c>
      <c r="AV38">
        <v>1</v>
      </c>
      <c r="AW38">
        <v>0</v>
      </c>
      <c r="AX38">
        <v>2</v>
      </c>
      <c r="AY38">
        <v>1</v>
      </c>
      <c r="AZ38">
        <v>0</v>
      </c>
      <c r="BA38">
        <v>1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 t="s">
        <v>163</v>
      </c>
    </row>
    <row r="39" spans="1:60">
      <c r="A39">
        <f t="shared" si="0"/>
        <v>34</v>
      </c>
      <c r="B39" t="s">
        <v>68</v>
      </c>
      <c r="C39" t="s">
        <v>91</v>
      </c>
      <c r="D39" t="s">
        <v>94</v>
      </c>
      <c r="E39" t="s">
        <v>96</v>
      </c>
      <c r="F39">
        <v>84.5</v>
      </c>
      <c r="G39">
        <v>34.28</v>
      </c>
      <c r="H39">
        <v>502.92</v>
      </c>
      <c r="I39">
        <v>5</v>
      </c>
      <c r="J39">
        <v>0</v>
      </c>
      <c r="K39">
        <v>0</v>
      </c>
      <c r="L39">
        <v>2</v>
      </c>
      <c r="M39" t="s">
        <v>202</v>
      </c>
      <c r="N39" t="s">
        <v>61</v>
      </c>
      <c r="O39" t="s">
        <v>167</v>
      </c>
      <c r="P39">
        <v>19</v>
      </c>
      <c r="Q39" t="s">
        <v>175</v>
      </c>
      <c r="R39" t="s">
        <v>173</v>
      </c>
      <c r="S39" t="s">
        <v>177</v>
      </c>
      <c r="T39">
        <v>19</v>
      </c>
      <c r="U39" t="s">
        <v>181</v>
      </c>
      <c r="V39">
        <v>0</v>
      </c>
      <c r="W39" t="s">
        <v>184</v>
      </c>
      <c r="X39" t="s">
        <v>189</v>
      </c>
      <c r="Y39" t="s">
        <v>151</v>
      </c>
      <c r="Z39" t="s">
        <v>190</v>
      </c>
      <c r="AA39" t="s">
        <v>151</v>
      </c>
      <c r="AB39" t="s">
        <v>151</v>
      </c>
      <c r="AC39" t="s">
        <v>151</v>
      </c>
      <c r="AD39" t="s">
        <v>151</v>
      </c>
      <c r="AE39" t="s">
        <v>190</v>
      </c>
      <c r="AF39" t="s">
        <v>191</v>
      </c>
      <c r="AG39" t="s">
        <v>191</v>
      </c>
      <c r="AH39" t="s">
        <v>151</v>
      </c>
      <c r="AI39">
        <v>0</v>
      </c>
      <c r="AJ39">
        <v>0</v>
      </c>
      <c r="AK39">
        <v>0</v>
      </c>
      <c r="AL39">
        <v>3</v>
      </c>
      <c r="AM39">
        <v>5</v>
      </c>
      <c r="AN39">
        <v>3</v>
      </c>
      <c r="AO39">
        <v>0</v>
      </c>
      <c r="AP39">
        <v>0</v>
      </c>
      <c r="AQ39">
        <v>3</v>
      </c>
      <c r="AR39">
        <v>0</v>
      </c>
      <c r="AS39">
        <v>1</v>
      </c>
      <c r="AT39">
        <v>0</v>
      </c>
      <c r="AU39">
        <v>2</v>
      </c>
      <c r="AV39">
        <v>0</v>
      </c>
      <c r="AW39">
        <v>2</v>
      </c>
      <c r="AX39">
        <v>0</v>
      </c>
      <c r="AY39">
        <v>2</v>
      </c>
      <c r="AZ39">
        <v>0</v>
      </c>
      <c r="BA39">
        <v>3</v>
      </c>
      <c r="BB39">
        <v>2</v>
      </c>
      <c r="BC39">
        <v>3</v>
      </c>
      <c r="BD39">
        <v>3</v>
      </c>
      <c r="BE39">
        <v>2</v>
      </c>
      <c r="BF39">
        <v>4</v>
      </c>
      <c r="BG39">
        <v>0</v>
      </c>
      <c r="BH39" t="s">
        <v>162</v>
      </c>
    </row>
    <row r="40" spans="1:60">
      <c r="A40">
        <f t="shared" si="0"/>
        <v>35</v>
      </c>
      <c r="B40" t="s">
        <v>68</v>
      </c>
      <c r="C40" t="s">
        <v>91</v>
      </c>
      <c r="D40" t="s">
        <v>94</v>
      </c>
      <c r="E40" t="s">
        <v>95</v>
      </c>
      <c r="F40">
        <v>91</v>
      </c>
      <c r="G40">
        <v>17.14</v>
      </c>
      <c r="H40">
        <v>427.77</v>
      </c>
      <c r="I40">
        <v>6</v>
      </c>
      <c r="J40">
        <v>2</v>
      </c>
      <c r="K40">
        <v>4</v>
      </c>
      <c r="L40">
        <v>2</v>
      </c>
      <c r="M40" t="s">
        <v>203</v>
      </c>
      <c r="N40" t="s">
        <v>61</v>
      </c>
      <c r="O40" t="s">
        <v>170</v>
      </c>
      <c r="P40">
        <v>18</v>
      </c>
      <c r="Q40" t="s">
        <v>175</v>
      </c>
      <c r="R40" t="s">
        <v>174</v>
      </c>
      <c r="S40" t="s">
        <v>177</v>
      </c>
      <c r="T40">
        <v>18</v>
      </c>
      <c r="U40" t="s">
        <v>181</v>
      </c>
      <c r="V40">
        <v>0</v>
      </c>
      <c r="W40" t="s">
        <v>184</v>
      </c>
      <c r="X40" t="s">
        <v>189</v>
      </c>
      <c r="Y40" t="s">
        <v>151</v>
      </c>
      <c r="Z40" t="s">
        <v>190</v>
      </c>
      <c r="AA40" t="s">
        <v>151</v>
      </c>
      <c r="AB40" t="s">
        <v>151</v>
      </c>
      <c r="AC40" t="s">
        <v>151</v>
      </c>
      <c r="AD40" t="s">
        <v>151</v>
      </c>
      <c r="AE40" t="s">
        <v>190</v>
      </c>
      <c r="AF40" t="s">
        <v>196</v>
      </c>
      <c r="AG40" t="s">
        <v>192</v>
      </c>
      <c r="AH40" t="s">
        <v>151</v>
      </c>
      <c r="AI40">
        <v>0</v>
      </c>
      <c r="AJ40">
        <v>0</v>
      </c>
      <c r="AK40">
        <v>0</v>
      </c>
      <c r="AL40">
        <v>0</v>
      </c>
      <c r="AM40">
        <v>5</v>
      </c>
      <c r="AN40">
        <v>3</v>
      </c>
      <c r="AO40">
        <v>0</v>
      </c>
      <c r="AP40">
        <v>0</v>
      </c>
      <c r="AQ40">
        <v>0</v>
      </c>
      <c r="AR40">
        <v>4</v>
      </c>
      <c r="AS40">
        <v>0</v>
      </c>
      <c r="AT40">
        <v>0</v>
      </c>
      <c r="AU40">
        <v>0</v>
      </c>
      <c r="AV40">
        <v>5</v>
      </c>
      <c r="AW40">
        <v>0</v>
      </c>
      <c r="AX40">
        <v>0</v>
      </c>
      <c r="AY40">
        <v>0</v>
      </c>
      <c r="AZ40">
        <v>3</v>
      </c>
      <c r="BA40">
        <v>0</v>
      </c>
      <c r="BB40">
        <v>5</v>
      </c>
      <c r="BC40">
        <v>3</v>
      </c>
      <c r="BD40">
        <v>2</v>
      </c>
      <c r="BE40">
        <v>0</v>
      </c>
      <c r="BF40">
        <v>5</v>
      </c>
      <c r="BG40">
        <v>5</v>
      </c>
      <c r="BH40" t="s">
        <v>163</v>
      </c>
    </row>
    <row r="41" spans="1:60">
      <c r="A41">
        <f t="shared" si="0"/>
        <v>36</v>
      </c>
      <c r="B41" t="s">
        <v>68</v>
      </c>
      <c r="C41" t="s">
        <v>91</v>
      </c>
      <c r="D41" t="s">
        <v>94</v>
      </c>
      <c r="E41" t="s">
        <v>95</v>
      </c>
      <c r="F41">
        <v>79.400000000000006</v>
      </c>
      <c r="G41">
        <v>44.28</v>
      </c>
      <c r="H41">
        <v>524.88</v>
      </c>
      <c r="I41">
        <v>5</v>
      </c>
      <c r="J41">
        <v>0</v>
      </c>
      <c r="K41">
        <v>0</v>
      </c>
      <c r="L41">
        <v>1</v>
      </c>
      <c r="M41" t="s">
        <v>203</v>
      </c>
      <c r="N41" t="s">
        <v>64</v>
      </c>
      <c r="O41" t="s">
        <v>170</v>
      </c>
      <c r="P41">
        <v>20</v>
      </c>
      <c r="Q41" t="s">
        <v>175</v>
      </c>
      <c r="R41" t="s">
        <v>174</v>
      </c>
      <c r="S41" t="s">
        <v>177</v>
      </c>
      <c r="T41">
        <v>20</v>
      </c>
      <c r="U41" t="s">
        <v>181</v>
      </c>
      <c r="V41">
        <v>0</v>
      </c>
      <c r="W41" t="s">
        <v>184</v>
      </c>
      <c r="X41" t="s">
        <v>151</v>
      </c>
      <c r="Y41" t="s">
        <v>189</v>
      </c>
      <c r="Z41" s="1" t="s">
        <v>183</v>
      </c>
      <c r="AA41" t="s">
        <v>151</v>
      </c>
      <c r="AB41" t="s">
        <v>189</v>
      </c>
      <c r="AC41" t="s">
        <v>151</v>
      </c>
      <c r="AD41" t="s">
        <v>151</v>
      </c>
      <c r="AE41" t="s">
        <v>190</v>
      </c>
      <c r="AF41" t="s">
        <v>192</v>
      </c>
      <c r="AG41" t="s">
        <v>196</v>
      </c>
      <c r="AH41" t="s">
        <v>151</v>
      </c>
      <c r="AI41">
        <v>0</v>
      </c>
      <c r="AJ41">
        <v>0</v>
      </c>
      <c r="AK41">
        <v>0</v>
      </c>
      <c r="AL41">
        <v>0</v>
      </c>
      <c r="AM41">
        <v>5</v>
      </c>
      <c r="AN41">
        <v>0</v>
      </c>
      <c r="AO41">
        <v>0</v>
      </c>
      <c r="AP41">
        <v>0</v>
      </c>
      <c r="AQ41">
        <v>0</v>
      </c>
      <c r="AR41">
        <v>4</v>
      </c>
      <c r="AS41">
        <v>3</v>
      </c>
      <c r="AT41">
        <v>0</v>
      </c>
      <c r="AU41">
        <v>0</v>
      </c>
      <c r="AV41">
        <v>0</v>
      </c>
      <c r="AW41">
        <v>0</v>
      </c>
      <c r="AX41">
        <v>4</v>
      </c>
      <c r="AY41">
        <v>1</v>
      </c>
      <c r="AZ41">
        <v>0</v>
      </c>
      <c r="BA41">
        <v>3</v>
      </c>
      <c r="BB41">
        <v>4</v>
      </c>
      <c r="BC41">
        <v>0</v>
      </c>
      <c r="BD41">
        <v>1</v>
      </c>
      <c r="BE41">
        <v>0</v>
      </c>
      <c r="BF41">
        <v>0</v>
      </c>
      <c r="BG41">
        <v>0</v>
      </c>
      <c r="BH41" t="s">
        <v>164</v>
      </c>
    </row>
    <row r="42" spans="1:60">
      <c r="A42">
        <f t="shared" si="0"/>
        <v>37</v>
      </c>
      <c r="B42" t="s">
        <v>68</v>
      </c>
      <c r="C42" t="s">
        <v>91</v>
      </c>
      <c r="D42" t="s">
        <v>94</v>
      </c>
      <c r="E42" t="s">
        <v>96</v>
      </c>
      <c r="F42">
        <v>70</v>
      </c>
      <c r="G42">
        <v>44.28</v>
      </c>
      <c r="H42">
        <v>551.61</v>
      </c>
      <c r="I42">
        <v>3</v>
      </c>
      <c r="J42">
        <v>0</v>
      </c>
      <c r="K42">
        <v>0</v>
      </c>
      <c r="L42">
        <v>3</v>
      </c>
      <c r="M42" t="s">
        <v>203</v>
      </c>
      <c r="N42" t="s">
        <v>61</v>
      </c>
      <c r="O42" t="s">
        <v>170</v>
      </c>
      <c r="P42">
        <v>26</v>
      </c>
      <c r="Q42" t="s">
        <v>175</v>
      </c>
      <c r="R42" t="s">
        <v>173</v>
      </c>
      <c r="S42" t="s">
        <v>178</v>
      </c>
      <c r="T42">
        <v>26</v>
      </c>
      <c r="U42" t="s">
        <v>182</v>
      </c>
      <c r="V42">
        <v>1</v>
      </c>
      <c r="W42" t="s">
        <v>183</v>
      </c>
      <c r="X42" t="s">
        <v>189</v>
      </c>
      <c r="Y42" t="s">
        <v>151</v>
      </c>
      <c r="Z42" t="s">
        <v>190</v>
      </c>
      <c r="AA42" t="s">
        <v>151</v>
      </c>
      <c r="AB42" t="s">
        <v>151</v>
      </c>
      <c r="AC42" t="s">
        <v>151</v>
      </c>
      <c r="AD42" t="s">
        <v>151</v>
      </c>
      <c r="AE42" t="s">
        <v>190</v>
      </c>
      <c r="AF42" t="s">
        <v>198</v>
      </c>
      <c r="AG42" t="s">
        <v>198</v>
      </c>
      <c r="AH42" t="s">
        <v>151</v>
      </c>
      <c r="AI42">
        <v>5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5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5</v>
      </c>
      <c r="BG42">
        <v>0</v>
      </c>
      <c r="BH42" t="s">
        <v>164</v>
      </c>
    </row>
    <row r="43" spans="1:60">
      <c r="A43">
        <f t="shared" si="0"/>
        <v>38</v>
      </c>
      <c r="B43" t="s">
        <v>68</v>
      </c>
      <c r="C43" t="s">
        <v>91</v>
      </c>
      <c r="D43" t="s">
        <v>94</v>
      </c>
      <c r="E43" t="s">
        <v>95</v>
      </c>
      <c r="F43">
        <v>80.930000000000007</v>
      </c>
      <c r="G43">
        <v>35.71</v>
      </c>
      <c r="H43">
        <v>497.34</v>
      </c>
      <c r="I43">
        <v>6</v>
      </c>
      <c r="J43">
        <v>0</v>
      </c>
      <c r="K43">
        <v>0</v>
      </c>
      <c r="L43">
        <v>2</v>
      </c>
      <c r="M43" t="s">
        <v>202</v>
      </c>
      <c r="N43" t="s">
        <v>61</v>
      </c>
      <c r="O43" t="s">
        <v>171</v>
      </c>
      <c r="P43">
        <v>18</v>
      </c>
      <c r="Q43" t="s">
        <v>176</v>
      </c>
      <c r="R43" t="s">
        <v>174</v>
      </c>
      <c r="S43" t="s">
        <v>177</v>
      </c>
      <c r="T43">
        <v>18</v>
      </c>
      <c r="U43" t="s">
        <v>181</v>
      </c>
      <c r="V43">
        <v>0</v>
      </c>
      <c r="W43" t="s">
        <v>184</v>
      </c>
      <c r="X43" t="s">
        <v>151</v>
      </c>
      <c r="Y43" t="s">
        <v>151</v>
      </c>
      <c r="Z43" t="s">
        <v>190</v>
      </c>
      <c r="AA43" t="s">
        <v>151</v>
      </c>
      <c r="AB43" t="s">
        <v>151</v>
      </c>
      <c r="AC43" t="s">
        <v>151</v>
      </c>
      <c r="AD43" t="s">
        <v>189</v>
      </c>
      <c r="AE43" t="s">
        <v>183</v>
      </c>
      <c r="AF43" t="s">
        <v>191</v>
      </c>
      <c r="AG43" t="s">
        <v>191</v>
      </c>
      <c r="AH43" t="s">
        <v>189</v>
      </c>
      <c r="AI43">
        <v>0</v>
      </c>
      <c r="AJ43">
        <v>0</v>
      </c>
      <c r="AK43">
        <v>0</v>
      </c>
      <c r="AL43">
        <v>0</v>
      </c>
      <c r="AM43">
        <v>3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5</v>
      </c>
      <c r="AT43">
        <v>0</v>
      </c>
      <c r="AU43">
        <v>0</v>
      </c>
      <c r="AV43">
        <v>0</v>
      </c>
      <c r="AW43">
        <v>0</v>
      </c>
      <c r="AX43">
        <v>1</v>
      </c>
      <c r="AY43">
        <v>5</v>
      </c>
      <c r="AZ43">
        <v>0</v>
      </c>
      <c r="BA43">
        <v>3</v>
      </c>
      <c r="BB43">
        <v>5</v>
      </c>
      <c r="BC43">
        <v>3</v>
      </c>
      <c r="BD43">
        <v>0</v>
      </c>
      <c r="BE43">
        <v>0</v>
      </c>
      <c r="BF43">
        <v>0</v>
      </c>
      <c r="BG43">
        <v>0</v>
      </c>
      <c r="BH43" t="s">
        <v>162</v>
      </c>
    </row>
    <row r="44" spans="1:60">
      <c r="A44">
        <f t="shared" si="0"/>
        <v>39</v>
      </c>
      <c r="B44" t="s">
        <v>68</v>
      </c>
      <c r="C44" t="s">
        <v>91</v>
      </c>
      <c r="D44" t="s">
        <v>97</v>
      </c>
      <c r="E44" t="s">
        <v>98</v>
      </c>
      <c r="F44">
        <v>87.19</v>
      </c>
      <c r="G44">
        <v>37.14</v>
      </c>
      <c r="H44">
        <v>530.37</v>
      </c>
      <c r="I44">
        <v>4</v>
      </c>
      <c r="J44">
        <v>0</v>
      </c>
      <c r="K44">
        <v>0</v>
      </c>
      <c r="L44">
        <v>2</v>
      </c>
      <c r="M44" t="s">
        <v>203</v>
      </c>
      <c r="N44" t="s">
        <v>61</v>
      </c>
      <c r="O44" t="s">
        <v>170</v>
      </c>
      <c r="P44">
        <v>21</v>
      </c>
      <c r="Q44" t="s">
        <v>175</v>
      </c>
      <c r="R44" t="s">
        <v>174</v>
      </c>
      <c r="S44" t="s">
        <v>178</v>
      </c>
      <c r="T44">
        <v>21</v>
      </c>
      <c r="U44" t="s">
        <v>182</v>
      </c>
      <c r="V44">
        <v>1</v>
      </c>
      <c r="W44" t="s">
        <v>187</v>
      </c>
      <c r="X44" t="s">
        <v>151</v>
      </c>
      <c r="Y44" t="s">
        <v>151</v>
      </c>
      <c r="Z44" t="s">
        <v>190</v>
      </c>
      <c r="AA44" t="s">
        <v>151</v>
      </c>
      <c r="AB44" t="s">
        <v>151</v>
      </c>
      <c r="AC44" t="s">
        <v>189</v>
      </c>
      <c r="AD44" t="s">
        <v>151</v>
      </c>
      <c r="AE44" t="s">
        <v>190</v>
      </c>
      <c r="AF44" t="s">
        <v>191</v>
      </c>
      <c r="AG44" t="s">
        <v>191</v>
      </c>
      <c r="AH44" t="s">
        <v>151</v>
      </c>
      <c r="AI44">
        <v>0</v>
      </c>
      <c r="AJ44">
        <v>0</v>
      </c>
      <c r="AK44">
        <v>5</v>
      </c>
      <c r="AL44">
        <v>0</v>
      </c>
      <c r="AM44">
        <v>0</v>
      </c>
      <c r="AN44">
        <v>0</v>
      </c>
      <c r="AO44">
        <v>5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5</v>
      </c>
      <c r="BG44">
        <v>0</v>
      </c>
      <c r="BH44" t="s">
        <v>164</v>
      </c>
    </row>
    <row r="45" spans="1:60">
      <c r="A45">
        <f t="shared" si="0"/>
        <v>40</v>
      </c>
      <c r="B45" t="s">
        <v>68</v>
      </c>
      <c r="C45" t="s">
        <v>91</v>
      </c>
      <c r="D45" t="s">
        <v>97</v>
      </c>
      <c r="E45" t="s">
        <v>98</v>
      </c>
      <c r="F45">
        <v>70</v>
      </c>
      <c r="G45">
        <v>42.85</v>
      </c>
      <c r="H45">
        <v>542.07000000000005</v>
      </c>
      <c r="I45">
        <v>2</v>
      </c>
      <c r="J45">
        <v>0</v>
      </c>
      <c r="K45">
        <v>0</v>
      </c>
      <c r="L45">
        <v>3</v>
      </c>
      <c r="M45" t="s">
        <v>203</v>
      </c>
      <c r="N45" t="s">
        <v>61</v>
      </c>
      <c r="O45" t="s">
        <v>166</v>
      </c>
      <c r="P45">
        <v>21</v>
      </c>
      <c r="Q45" t="s">
        <v>175</v>
      </c>
      <c r="R45" t="s">
        <v>173</v>
      </c>
      <c r="S45" t="s">
        <v>177</v>
      </c>
      <c r="T45">
        <v>21</v>
      </c>
      <c r="U45" t="s">
        <v>181</v>
      </c>
      <c r="V45">
        <v>0</v>
      </c>
      <c r="W45" t="s">
        <v>184</v>
      </c>
      <c r="X45" t="s">
        <v>189</v>
      </c>
      <c r="Y45" t="s">
        <v>151</v>
      </c>
      <c r="Z45" t="s">
        <v>190</v>
      </c>
      <c r="AA45" t="s">
        <v>151</v>
      </c>
      <c r="AB45" t="s">
        <v>151</v>
      </c>
      <c r="AC45" t="s">
        <v>151</v>
      </c>
      <c r="AD45" t="s">
        <v>151</v>
      </c>
      <c r="AE45" t="s">
        <v>190</v>
      </c>
      <c r="AF45" t="s">
        <v>192</v>
      </c>
      <c r="AG45" t="s">
        <v>193</v>
      </c>
      <c r="AH45" t="s">
        <v>151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4</v>
      </c>
      <c r="AQ45">
        <v>2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4</v>
      </c>
      <c r="BA45">
        <v>5</v>
      </c>
      <c r="BB45">
        <v>3</v>
      </c>
      <c r="BC45">
        <v>0</v>
      </c>
      <c r="BD45">
        <v>3</v>
      </c>
      <c r="BE45">
        <v>0</v>
      </c>
      <c r="BF45">
        <v>5</v>
      </c>
      <c r="BG45">
        <v>0</v>
      </c>
      <c r="BH45" t="s">
        <v>164</v>
      </c>
    </row>
    <row r="46" spans="1:60">
      <c r="A46">
        <f t="shared" si="0"/>
        <v>41</v>
      </c>
      <c r="B46" t="s">
        <v>68</v>
      </c>
      <c r="C46" t="s">
        <v>91</v>
      </c>
      <c r="D46" t="s">
        <v>97</v>
      </c>
      <c r="E46" t="s">
        <v>98</v>
      </c>
      <c r="F46">
        <v>85.25</v>
      </c>
      <c r="G46">
        <v>41.42</v>
      </c>
      <c r="H46">
        <v>547.91999999999996</v>
      </c>
      <c r="I46">
        <v>6</v>
      </c>
      <c r="J46">
        <v>0</v>
      </c>
      <c r="K46">
        <v>0</v>
      </c>
      <c r="L46">
        <v>2</v>
      </c>
      <c r="M46" t="s">
        <v>203</v>
      </c>
      <c r="N46" t="s">
        <v>61</v>
      </c>
      <c r="O46" t="s">
        <v>170</v>
      </c>
      <c r="P46">
        <v>19</v>
      </c>
      <c r="Q46" t="s">
        <v>175</v>
      </c>
      <c r="R46" t="s">
        <v>174</v>
      </c>
      <c r="S46" t="s">
        <v>177</v>
      </c>
      <c r="T46">
        <v>19</v>
      </c>
      <c r="U46" t="s">
        <v>181</v>
      </c>
      <c r="V46">
        <v>0</v>
      </c>
      <c r="W46" t="s">
        <v>184</v>
      </c>
      <c r="X46" t="s">
        <v>151</v>
      </c>
      <c r="Y46" t="s">
        <v>189</v>
      </c>
      <c r="Z46" t="s">
        <v>99</v>
      </c>
      <c r="AA46" t="s">
        <v>151</v>
      </c>
      <c r="AB46" t="s">
        <v>151</v>
      </c>
      <c r="AC46" t="s">
        <v>151</v>
      </c>
      <c r="AD46" t="s">
        <v>151</v>
      </c>
      <c r="AE46" t="s">
        <v>190</v>
      </c>
      <c r="AF46" t="s">
        <v>192</v>
      </c>
      <c r="AG46" t="s">
        <v>199</v>
      </c>
      <c r="AH46" t="s">
        <v>151</v>
      </c>
      <c r="AI46">
        <v>0</v>
      </c>
      <c r="AJ46">
        <v>0</v>
      </c>
      <c r="AK46">
        <v>0</v>
      </c>
      <c r="AL46">
        <v>0</v>
      </c>
      <c r="AM46">
        <v>5</v>
      </c>
      <c r="AN46">
        <v>2</v>
      </c>
      <c r="AO46">
        <v>0</v>
      </c>
      <c r="AP46">
        <v>2</v>
      </c>
      <c r="AQ46">
        <v>0</v>
      </c>
      <c r="AR46">
        <v>2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5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 t="s">
        <v>164</v>
      </c>
    </row>
    <row r="47" spans="1:60">
      <c r="A47">
        <f t="shared" si="0"/>
        <v>42</v>
      </c>
      <c r="B47" t="s">
        <v>68</v>
      </c>
      <c r="C47" t="s">
        <v>91</v>
      </c>
      <c r="D47" t="s">
        <v>97</v>
      </c>
      <c r="E47" t="s">
        <v>98</v>
      </c>
      <c r="F47">
        <v>85.12</v>
      </c>
      <c r="G47">
        <v>34.28</v>
      </c>
      <c r="H47">
        <v>505.44</v>
      </c>
      <c r="I47">
        <v>3</v>
      </c>
      <c r="J47">
        <v>0</v>
      </c>
      <c r="K47">
        <v>0</v>
      </c>
      <c r="L47">
        <v>2</v>
      </c>
      <c r="M47" t="s">
        <v>203</v>
      </c>
      <c r="N47" t="s">
        <v>61</v>
      </c>
      <c r="O47" t="s">
        <v>167</v>
      </c>
      <c r="P47">
        <v>22</v>
      </c>
      <c r="Q47" t="s">
        <v>175</v>
      </c>
      <c r="R47" t="s">
        <v>173</v>
      </c>
      <c r="S47" t="s">
        <v>177</v>
      </c>
      <c r="T47">
        <v>22</v>
      </c>
      <c r="U47" t="s">
        <v>181</v>
      </c>
      <c r="V47">
        <v>0</v>
      </c>
      <c r="W47" t="s">
        <v>184</v>
      </c>
      <c r="X47" t="s">
        <v>189</v>
      </c>
      <c r="Y47" t="s">
        <v>151</v>
      </c>
      <c r="Z47" t="s">
        <v>190</v>
      </c>
      <c r="AA47" t="s">
        <v>151</v>
      </c>
      <c r="AB47" t="s">
        <v>151</v>
      </c>
      <c r="AC47" t="s">
        <v>151</v>
      </c>
      <c r="AD47" t="s">
        <v>151</v>
      </c>
      <c r="AE47" t="s">
        <v>190</v>
      </c>
      <c r="AF47" t="s">
        <v>192</v>
      </c>
      <c r="AG47" t="s">
        <v>192</v>
      </c>
      <c r="AH47" t="s">
        <v>151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5</v>
      </c>
      <c r="AO47">
        <v>0</v>
      </c>
      <c r="AP47">
        <v>0</v>
      </c>
      <c r="AQ47">
        <v>3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5</v>
      </c>
      <c r="BD47">
        <v>0</v>
      </c>
      <c r="BE47">
        <v>0</v>
      </c>
      <c r="BF47">
        <v>0</v>
      </c>
      <c r="BG47">
        <v>0</v>
      </c>
      <c r="BH47" t="s">
        <v>163</v>
      </c>
    </row>
    <row r="48" spans="1:60">
      <c r="A48">
        <f t="shared" si="0"/>
        <v>43</v>
      </c>
      <c r="B48" t="s">
        <v>68</v>
      </c>
      <c r="C48" t="s">
        <v>91</v>
      </c>
      <c r="D48" t="s">
        <v>97</v>
      </c>
      <c r="E48" t="s">
        <v>98</v>
      </c>
      <c r="F48">
        <v>77.33</v>
      </c>
      <c r="G48">
        <v>31.42</v>
      </c>
      <c r="H48">
        <v>458.1</v>
      </c>
      <c r="I48">
        <v>3</v>
      </c>
      <c r="J48">
        <v>0</v>
      </c>
      <c r="K48">
        <v>0</v>
      </c>
      <c r="L48">
        <v>2</v>
      </c>
      <c r="M48" t="s">
        <v>203</v>
      </c>
      <c r="N48" t="s">
        <v>61</v>
      </c>
      <c r="O48" t="s">
        <v>170</v>
      </c>
      <c r="P48">
        <v>18</v>
      </c>
      <c r="Q48" t="s">
        <v>175</v>
      </c>
      <c r="R48" t="s">
        <v>173</v>
      </c>
      <c r="S48" t="s">
        <v>177</v>
      </c>
      <c r="T48">
        <v>26</v>
      </c>
      <c r="U48" t="s">
        <v>181</v>
      </c>
      <c r="V48">
        <v>0</v>
      </c>
      <c r="W48" t="s">
        <v>184</v>
      </c>
      <c r="X48" t="s">
        <v>189</v>
      </c>
      <c r="Y48" t="s">
        <v>151</v>
      </c>
      <c r="Z48" t="s">
        <v>190</v>
      </c>
      <c r="AA48" t="s">
        <v>151</v>
      </c>
      <c r="AB48" t="s">
        <v>151</v>
      </c>
      <c r="AC48" t="s">
        <v>151</v>
      </c>
      <c r="AD48" t="s">
        <v>151</v>
      </c>
      <c r="AE48" t="s">
        <v>190</v>
      </c>
      <c r="AF48" t="s">
        <v>191</v>
      </c>
      <c r="AG48" t="s">
        <v>191</v>
      </c>
      <c r="AH48" t="s">
        <v>151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3</v>
      </c>
      <c r="AO48">
        <v>5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 t="s">
        <v>164</v>
      </c>
    </row>
    <row r="49" spans="1:60">
      <c r="A49">
        <f t="shared" si="0"/>
        <v>44</v>
      </c>
      <c r="B49" t="s">
        <v>68</v>
      </c>
      <c r="C49" t="s">
        <v>91</v>
      </c>
      <c r="D49" t="s">
        <v>97</v>
      </c>
      <c r="E49" t="s">
        <v>98</v>
      </c>
      <c r="F49">
        <v>80.39</v>
      </c>
      <c r="G49">
        <v>34.28</v>
      </c>
      <c r="H49">
        <v>486.9</v>
      </c>
      <c r="I49">
        <v>6</v>
      </c>
      <c r="J49">
        <v>5</v>
      </c>
      <c r="K49">
        <v>0</v>
      </c>
      <c r="L49">
        <v>2</v>
      </c>
      <c r="M49" t="s">
        <v>203</v>
      </c>
      <c r="N49" t="s">
        <v>61</v>
      </c>
      <c r="O49" t="s">
        <v>169</v>
      </c>
      <c r="P49">
        <v>20</v>
      </c>
      <c r="Q49" t="s">
        <v>175</v>
      </c>
      <c r="R49" t="s">
        <v>174</v>
      </c>
      <c r="S49" t="s">
        <v>177</v>
      </c>
      <c r="T49">
        <v>19</v>
      </c>
      <c r="U49" t="s">
        <v>182</v>
      </c>
      <c r="V49">
        <v>1</v>
      </c>
      <c r="W49" t="s">
        <v>184</v>
      </c>
      <c r="X49" t="s">
        <v>151</v>
      </c>
      <c r="Y49" t="s">
        <v>151</v>
      </c>
      <c r="Z49" t="s">
        <v>190</v>
      </c>
      <c r="AA49" t="s">
        <v>189</v>
      </c>
      <c r="AB49" t="s">
        <v>151</v>
      </c>
      <c r="AC49" t="s">
        <v>151</v>
      </c>
      <c r="AD49" t="s">
        <v>151</v>
      </c>
      <c r="AE49" t="s">
        <v>190</v>
      </c>
      <c r="AF49" t="s">
        <v>193</v>
      </c>
      <c r="AG49" t="s">
        <v>191</v>
      </c>
      <c r="AH49" t="s">
        <v>151</v>
      </c>
      <c r="AI49">
        <v>5</v>
      </c>
      <c r="AJ49">
        <v>5</v>
      </c>
      <c r="AK49">
        <v>5</v>
      </c>
      <c r="AL49">
        <v>0</v>
      </c>
      <c r="AM49">
        <v>0</v>
      </c>
      <c r="AN49">
        <v>5</v>
      </c>
      <c r="AO49">
        <v>0</v>
      </c>
      <c r="AP49">
        <v>0</v>
      </c>
      <c r="AQ49">
        <v>5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5</v>
      </c>
      <c r="BD49">
        <v>0</v>
      </c>
      <c r="BE49">
        <v>0</v>
      </c>
      <c r="BF49">
        <v>0</v>
      </c>
      <c r="BG49">
        <v>0</v>
      </c>
      <c r="BH49" t="s">
        <v>164</v>
      </c>
    </row>
    <row r="50" spans="1:60">
      <c r="A50">
        <f t="shared" si="0"/>
        <v>45</v>
      </c>
      <c r="B50" t="s">
        <v>68</v>
      </c>
      <c r="C50" t="s">
        <v>91</v>
      </c>
      <c r="D50" t="s">
        <v>97</v>
      </c>
      <c r="E50" t="s">
        <v>98</v>
      </c>
      <c r="F50">
        <v>81.53</v>
      </c>
      <c r="G50">
        <v>78.569999999999993</v>
      </c>
      <c r="H50">
        <v>717.75</v>
      </c>
      <c r="I50">
        <v>2</v>
      </c>
      <c r="J50">
        <v>1</v>
      </c>
      <c r="K50">
        <v>0</v>
      </c>
      <c r="L50">
        <v>1</v>
      </c>
      <c r="M50" t="s">
        <v>203</v>
      </c>
      <c r="N50" t="s">
        <v>100</v>
      </c>
      <c r="O50" t="s">
        <v>170</v>
      </c>
      <c r="P50">
        <v>19</v>
      </c>
      <c r="Q50" t="s">
        <v>175</v>
      </c>
      <c r="R50" t="s">
        <v>174</v>
      </c>
      <c r="S50" t="s">
        <v>177</v>
      </c>
      <c r="T50">
        <v>19</v>
      </c>
      <c r="U50" t="s">
        <v>181</v>
      </c>
      <c r="V50">
        <v>0</v>
      </c>
      <c r="W50" t="s">
        <v>184</v>
      </c>
      <c r="X50" t="s">
        <v>151</v>
      </c>
      <c r="Y50" t="s">
        <v>151</v>
      </c>
      <c r="Z50" t="s">
        <v>190</v>
      </c>
      <c r="AA50" t="s">
        <v>151</v>
      </c>
      <c r="AB50" t="s">
        <v>151</v>
      </c>
      <c r="AC50" t="s">
        <v>151</v>
      </c>
      <c r="AD50" t="s">
        <v>189</v>
      </c>
      <c r="AE50" t="s">
        <v>101</v>
      </c>
      <c r="AF50" t="s">
        <v>193</v>
      </c>
      <c r="AG50" t="s">
        <v>193</v>
      </c>
      <c r="AH50" t="s">
        <v>151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5</v>
      </c>
      <c r="BG50">
        <v>0</v>
      </c>
      <c r="BH50" t="s">
        <v>164</v>
      </c>
    </row>
    <row r="51" spans="1:60">
      <c r="A51">
        <f t="shared" si="0"/>
        <v>46</v>
      </c>
      <c r="B51" t="s">
        <v>68</v>
      </c>
      <c r="C51" t="s">
        <v>91</v>
      </c>
      <c r="D51" t="s">
        <v>102</v>
      </c>
      <c r="E51" t="s">
        <v>103</v>
      </c>
      <c r="F51">
        <v>72.680000000000007</v>
      </c>
      <c r="G51">
        <v>68.569999999999993</v>
      </c>
      <c r="H51">
        <v>658.17</v>
      </c>
      <c r="I51">
        <v>3</v>
      </c>
      <c r="J51">
        <v>1</v>
      </c>
      <c r="K51">
        <v>0</v>
      </c>
      <c r="L51">
        <v>2</v>
      </c>
      <c r="M51" t="s">
        <v>202</v>
      </c>
      <c r="N51" t="s">
        <v>61</v>
      </c>
      <c r="O51" t="s">
        <v>170</v>
      </c>
      <c r="P51">
        <v>21</v>
      </c>
      <c r="Q51" t="s">
        <v>175</v>
      </c>
      <c r="R51" t="s">
        <v>173</v>
      </c>
      <c r="S51" t="s">
        <v>179</v>
      </c>
      <c r="T51">
        <v>21</v>
      </c>
      <c r="U51" t="s">
        <v>182</v>
      </c>
      <c r="V51">
        <v>2</v>
      </c>
      <c r="W51" t="s">
        <v>187</v>
      </c>
      <c r="X51" t="s">
        <v>189</v>
      </c>
      <c r="Y51" t="s">
        <v>151</v>
      </c>
      <c r="Z51" t="s">
        <v>190</v>
      </c>
      <c r="AA51" t="s">
        <v>151</v>
      </c>
      <c r="AB51" t="s">
        <v>151</v>
      </c>
      <c r="AC51" t="s">
        <v>151</v>
      </c>
      <c r="AD51" t="s">
        <v>151</v>
      </c>
      <c r="AE51" t="s">
        <v>190</v>
      </c>
      <c r="AF51" t="s">
        <v>183</v>
      </c>
      <c r="AG51" t="s">
        <v>193</v>
      </c>
      <c r="AH51" t="s">
        <v>151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5</v>
      </c>
      <c r="AP51">
        <v>3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5</v>
      </c>
      <c r="BG51">
        <v>0</v>
      </c>
      <c r="BH51" t="s">
        <v>163</v>
      </c>
    </row>
    <row r="52" spans="1:60">
      <c r="A52">
        <f t="shared" si="0"/>
        <v>47</v>
      </c>
      <c r="B52" t="s">
        <v>68</v>
      </c>
      <c r="C52" t="s">
        <v>91</v>
      </c>
      <c r="D52" t="s">
        <v>102</v>
      </c>
      <c r="E52" t="s">
        <v>103</v>
      </c>
      <c r="F52">
        <v>75.900000000000006</v>
      </c>
      <c r="G52">
        <v>52.85</v>
      </c>
      <c r="H52">
        <v>578.42999999999995</v>
      </c>
      <c r="I52">
        <v>4</v>
      </c>
      <c r="J52">
        <v>0</v>
      </c>
      <c r="K52">
        <v>0</v>
      </c>
      <c r="L52">
        <v>2</v>
      </c>
      <c r="M52" t="s">
        <v>203</v>
      </c>
      <c r="N52" t="s">
        <v>61</v>
      </c>
      <c r="O52" t="s">
        <v>170</v>
      </c>
      <c r="P52">
        <v>18</v>
      </c>
      <c r="Q52" t="s">
        <v>175</v>
      </c>
      <c r="R52" t="s">
        <v>174</v>
      </c>
      <c r="S52" t="s">
        <v>177</v>
      </c>
      <c r="T52">
        <v>18</v>
      </c>
      <c r="U52" t="s">
        <v>181</v>
      </c>
      <c r="V52">
        <v>0</v>
      </c>
      <c r="W52" t="s">
        <v>184</v>
      </c>
      <c r="X52" t="s">
        <v>189</v>
      </c>
      <c r="Y52" t="s">
        <v>151</v>
      </c>
      <c r="Z52" t="s">
        <v>190</v>
      </c>
      <c r="AA52" t="s">
        <v>151</v>
      </c>
      <c r="AB52" t="s">
        <v>151</v>
      </c>
      <c r="AC52" t="s">
        <v>151</v>
      </c>
      <c r="AD52" t="s">
        <v>151</v>
      </c>
      <c r="AE52" t="s">
        <v>190</v>
      </c>
      <c r="AF52" t="s">
        <v>193</v>
      </c>
      <c r="AG52" t="s">
        <v>196</v>
      </c>
      <c r="AH52" t="s">
        <v>151</v>
      </c>
      <c r="AI52">
        <v>5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2</v>
      </c>
      <c r="AS52">
        <v>0</v>
      </c>
      <c r="AT52">
        <v>0</v>
      </c>
      <c r="AU52">
        <v>0</v>
      </c>
      <c r="AV52">
        <v>5</v>
      </c>
      <c r="AW52">
        <v>0</v>
      </c>
      <c r="AX52">
        <v>0</v>
      </c>
      <c r="AY52">
        <v>0</v>
      </c>
      <c r="AZ52">
        <v>0</v>
      </c>
      <c r="BA52">
        <v>5</v>
      </c>
      <c r="BB52">
        <v>3</v>
      </c>
      <c r="BC52">
        <v>0</v>
      </c>
      <c r="BD52">
        <v>2</v>
      </c>
      <c r="BE52">
        <v>0</v>
      </c>
      <c r="BF52">
        <v>5</v>
      </c>
      <c r="BG52">
        <v>0</v>
      </c>
      <c r="BH52" t="s">
        <v>164</v>
      </c>
    </row>
    <row r="53" spans="1:60">
      <c r="A53">
        <f t="shared" si="0"/>
        <v>48</v>
      </c>
      <c r="B53" t="s">
        <v>68</v>
      </c>
      <c r="C53" t="s">
        <v>91</v>
      </c>
      <c r="D53" t="s">
        <v>102</v>
      </c>
      <c r="E53" t="s">
        <v>103</v>
      </c>
      <c r="F53">
        <v>77.459999999999994</v>
      </c>
      <c r="G53">
        <v>62.85</v>
      </c>
      <c r="H53">
        <v>643.32000000000005</v>
      </c>
      <c r="I53">
        <v>4</v>
      </c>
      <c r="J53">
        <v>1</v>
      </c>
      <c r="K53">
        <v>0</v>
      </c>
      <c r="L53">
        <v>2</v>
      </c>
      <c r="M53" t="s">
        <v>203</v>
      </c>
      <c r="N53" t="s">
        <v>61</v>
      </c>
      <c r="O53" t="s">
        <v>167</v>
      </c>
      <c r="P53">
        <v>24</v>
      </c>
      <c r="Q53" t="s">
        <v>175</v>
      </c>
      <c r="R53" t="s">
        <v>173</v>
      </c>
      <c r="S53" t="s">
        <v>177</v>
      </c>
      <c r="T53">
        <v>24</v>
      </c>
      <c r="U53" t="s">
        <v>181</v>
      </c>
      <c r="V53">
        <v>0</v>
      </c>
      <c r="W53" t="s">
        <v>188</v>
      </c>
      <c r="X53" t="s">
        <v>151</v>
      </c>
      <c r="Y53" t="s">
        <v>189</v>
      </c>
      <c r="Z53" t="s">
        <v>67</v>
      </c>
      <c r="AA53" t="s">
        <v>151</v>
      </c>
      <c r="AB53" t="s">
        <v>151</v>
      </c>
      <c r="AC53" t="s">
        <v>151</v>
      </c>
      <c r="AD53" t="s">
        <v>151</v>
      </c>
      <c r="AE53" t="s">
        <v>190</v>
      </c>
      <c r="AF53" t="s">
        <v>183</v>
      </c>
      <c r="AG53" t="s">
        <v>193</v>
      </c>
      <c r="AH53" t="s">
        <v>151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5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3</v>
      </c>
      <c r="BE53">
        <v>0</v>
      </c>
      <c r="BF53">
        <v>0</v>
      </c>
      <c r="BG53">
        <v>0</v>
      </c>
      <c r="BH53" t="s">
        <v>163</v>
      </c>
    </row>
    <row r="54" spans="1:60">
      <c r="A54">
        <f t="shared" si="0"/>
        <v>49</v>
      </c>
      <c r="B54" t="s">
        <v>68</v>
      </c>
      <c r="C54" t="s">
        <v>91</v>
      </c>
      <c r="D54" t="s">
        <v>102</v>
      </c>
      <c r="E54" t="s">
        <v>103</v>
      </c>
      <c r="F54">
        <v>89.38</v>
      </c>
      <c r="G54">
        <v>51.42</v>
      </c>
      <c r="H54">
        <v>622.79999999999995</v>
      </c>
      <c r="I54">
        <v>5</v>
      </c>
      <c r="J54">
        <v>0</v>
      </c>
      <c r="K54">
        <v>0</v>
      </c>
      <c r="L54">
        <v>2</v>
      </c>
      <c r="M54" t="s">
        <v>202</v>
      </c>
      <c r="N54" t="s">
        <v>61</v>
      </c>
      <c r="O54" t="s">
        <v>167</v>
      </c>
      <c r="P54">
        <v>19</v>
      </c>
      <c r="Q54" t="s">
        <v>175</v>
      </c>
      <c r="R54" t="s">
        <v>174</v>
      </c>
      <c r="S54" t="s">
        <v>177</v>
      </c>
      <c r="T54">
        <v>18</v>
      </c>
      <c r="U54" t="s">
        <v>181</v>
      </c>
      <c r="V54">
        <v>0</v>
      </c>
      <c r="W54" t="s">
        <v>184</v>
      </c>
      <c r="X54" t="s">
        <v>151</v>
      </c>
      <c r="Y54" t="s">
        <v>151</v>
      </c>
      <c r="Z54" t="s">
        <v>190</v>
      </c>
      <c r="AA54" t="s">
        <v>151</v>
      </c>
      <c r="AB54" t="s">
        <v>151</v>
      </c>
      <c r="AC54" t="s">
        <v>151</v>
      </c>
      <c r="AD54" t="s">
        <v>189</v>
      </c>
      <c r="AE54" t="s">
        <v>104</v>
      </c>
      <c r="AF54" t="s">
        <v>191</v>
      </c>
      <c r="AG54" t="s">
        <v>192</v>
      </c>
      <c r="AH54" t="s">
        <v>151</v>
      </c>
      <c r="AI54">
        <v>0</v>
      </c>
      <c r="AJ54">
        <v>0</v>
      </c>
      <c r="AK54">
        <v>0</v>
      </c>
      <c r="AL54">
        <v>0</v>
      </c>
      <c r="AM54">
        <v>2</v>
      </c>
      <c r="AN54">
        <v>5</v>
      </c>
      <c r="AO54">
        <v>2</v>
      </c>
      <c r="AP54">
        <v>2</v>
      </c>
      <c r="AQ54">
        <v>4</v>
      </c>
      <c r="AR54">
        <v>2</v>
      </c>
      <c r="AS54">
        <v>1</v>
      </c>
      <c r="AT54">
        <v>0</v>
      </c>
      <c r="AU54">
        <v>0</v>
      </c>
      <c r="AV54">
        <v>0</v>
      </c>
      <c r="AW54">
        <v>0</v>
      </c>
      <c r="AX54">
        <v>1</v>
      </c>
      <c r="AY54">
        <v>0</v>
      </c>
      <c r="AZ54">
        <v>3</v>
      </c>
      <c r="BA54">
        <v>0</v>
      </c>
      <c r="BB54">
        <v>4</v>
      </c>
      <c r="BC54">
        <v>5</v>
      </c>
      <c r="BD54">
        <v>3</v>
      </c>
      <c r="BE54">
        <v>0</v>
      </c>
      <c r="BF54">
        <v>0</v>
      </c>
      <c r="BG54">
        <v>0</v>
      </c>
      <c r="BH54" t="s">
        <v>162</v>
      </c>
    </row>
    <row r="55" spans="1:60">
      <c r="A55">
        <f t="shared" si="0"/>
        <v>50</v>
      </c>
      <c r="B55" t="s">
        <v>68</v>
      </c>
      <c r="C55" t="s">
        <v>91</v>
      </c>
      <c r="D55" t="s">
        <v>105</v>
      </c>
      <c r="E55" t="s">
        <v>106</v>
      </c>
      <c r="F55">
        <v>87.19</v>
      </c>
      <c r="G55">
        <v>75.709999999999994</v>
      </c>
      <c r="H55">
        <v>756.99</v>
      </c>
      <c r="I55">
        <v>1</v>
      </c>
      <c r="J55">
        <v>1</v>
      </c>
      <c r="K55">
        <v>0</v>
      </c>
      <c r="L55">
        <v>2</v>
      </c>
      <c r="M55" t="s">
        <v>203</v>
      </c>
      <c r="N55" t="s">
        <v>61</v>
      </c>
      <c r="O55" t="s">
        <v>167</v>
      </c>
      <c r="P55">
        <v>19</v>
      </c>
      <c r="Q55" t="s">
        <v>176</v>
      </c>
      <c r="R55" t="s">
        <v>173</v>
      </c>
      <c r="S55" t="s">
        <v>177</v>
      </c>
      <c r="T55">
        <v>19</v>
      </c>
      <c r="U55" t="s">
        <v>181</v>
      </c>
      <c r="V55">
        <v>0</v>
      </c>
      <c r="W55" t="s">
        <v>184</v>
      </c>
      <c r="X55" t="s">
        <v>151</v>
      </c>
      <c r="Y55" t="s">
        <v>151</v>
      </c>
      <c r="Z55" t="s">
        <v>190</v>
      </c>
      <c r="AA55" t="s">
        <v>151</v>
      </c>
      <c r="AB55" t="s">
        <v>189</v>
      </c>
      <c r="AC55" t="s">
        <v>151</v>
      </c>
      <c r="AD55" t="s">
        <v>151</v>
      </c>
      <c r="AE55" t="s">
        <v>190</v>
      </c>
      <c r="AF55" t="s">
        <v>199</v>
      </c>
      <c r="AG55" t="s">
        <v>196</v>
      </c>
      <c r="AH55" t="s">
        <v>151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4</v>
      </c>
      <c r="AO55">
        <v>2</v>
      </c>
      <c r="AP55">
        <v>1</v>
      </c>
      <c r="AQ55">
        <v>3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1</v>
      </c>
      <c r="BC55">
        <v>1</v>
      </c>
      <c r="BD55">
        <v>1</v>
      </c>
      <c r="BE55">
        <v>0</v>
      </c>
      <c r="BF55">
        <v>0</v>
      </c>
      <c r="BG55">
        <v>0</v>
      </c>
      <c r="BH55" t="s">
        <v>164</v>
      </c>
    </row>
    <row r="56" spans="1:60">
      <c r="A56">
        <f t="shared" si="0"/>
        <v>51</v>
      </c>
      <c r="B56" t="s">
        <v>68</v>
      </c>
      <c r="C56" t="s">
        <v>91</v>
      </c>
      <c r="D56" t="s">
        <v>105</v>
      </c>
      <c r="E56" t="s">
        <v>107</v>
      </c>
      <c r="F56">
        <v>77.77</v>
      </c>
      <c r="G56">
        <v>81.42</v>
      </c>
      <c r="H56">
        <v>838.89</v>
      </c>
      <c r="I56">
        <v>1</v>
      </c>
      <c r="J56">
        <v>0</v>
      </c>
      <c r="K56">
        <v>0</v>
      </c>
      <c r="L56">
        <v>3</v>
      </c>
      <c r="M56" t="s">
        <v>203</v>
      </c>
      <c r="N56" t="s">
        <v>61</v>
      </c>
      <c r="O56" t="s">
        <v>167</v>
      </c>
      <c r="P56">
        <v>26</v>
      </c>
      <c r="Q56" t="s">
        <v>175</v>
      </c>
      <c r="R56" t="s">
        <v>173</v>
      </c>
      <c r="S56" t="s">
        <v>177</v>
      </c>
      <c r="T56">
        <v>25</v>
      </c>
      <c r="U56" t="s">
        <v>181</v>
      </c>
      <c r="V56">
        <v>0</v>
      </c>
      <c r="W56" t="s">
        <v>184</v>
      </c>
      <c r="X56" t="s">
        <v>151</v>
      </c>
      <c r="Y56" t="s">
        <v>151</v>
      </c>
      <c r="Z56" t="s">
        <v>190</v>
      </c>
      <c r="AA56" t="s">
        <v>151</v>
      </c>
      <c r="AB56" t="s">
        <v>151</v>
      </c>
      <c r="AC56" t="s">
        <v>189</v>
      </c>
      <c r="AD56" t="s">
        <v>151</v>
      </c>
      <c r="AE56" t="s">
        <v>190</v>
      </c>
      <c r="AF56" t="s">
        <v>193</v>
      </c>
      <c r="AG56" t="s">
        <v>192</v>
      </c>
      <c r="AH56" t="s">
        <v>151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3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3</v>
      </c>
      <c r="BA56">
        <v>3</v>
      </c>
      <c r="BB56">
        <v>3</v>
      </c>
      <c r="BC56">
        <v>0</v>
      </c>
      <c r="BD56">
        <v>0</v>
      </c>
      <c r="BE56">
        <v>0</v>
      </c>
      <c r="BF56">
        <v>0</v>
      </c>
      <c r="BG56">
        <v>0</v>
      </c>
      <c r="BH56" t="s">
        <v>163</v>
      </c>
    </row>
    <row r="57" spans="1:60">
      <c r="A57">
        <f t="shared" si="0"/>
        <v>52</v>
      </c>
      <c r="B57" t="s">
        <v>68</v>
      </c>
      <c r="C57" t="s">
        <v>91</v>
      </c>
      <c r="D57" t="s">
        <v>105</v>
      </c>
      <c r="E57" t="s">
        <v>106</v>
      </c>
      <c r="F57">
        <v>80.709999999999994</v>
      </c>
      <c r="G57">
        <v>77.14</v>
      </c>
      <c r="H57">
        <v>707.04</v>
      </c>
      <c r="I57">
        <v>1</v>
      </c>
      <c r="J57">
        <v>0</v>
      </c>
      <c r="K57">
        <v>0</v>
      </c>
      <c r="L57">
        <v>1</v>
      </c>
      <c r="M57" t="s">
        <v>203</v>
      </c>
      <c r="N57" t="s">
        <v>100</v>
      </c>
      <c r="O57" t="s">
        <v>166</v>
      </c>
      <c r="P57">
        <v>18</v>
      </c>
      <c r="Q57" t="s">
        <v>175</v>
      </c>
      <c r="R57" t="s">
        <v>173</v>
      </c>
      <c r="S57" t="s">
        <v>177</v>
      </c>
      <c r="T57">
        <v>18</v>
      </c>
      <c r="U57" t="s">
        <v>181</v>
      </c>
      <c r="V57">
        <v>0</v>
      </c>
      <c r="W57" t="s">
        <v>184</v>
      </c>
      <c r="X57" t="s">
        <v>151</v>
      </c>
      <c r="Y57" t="s">
        <v>189</v>
      </c>
      <c r="Z57" t="s">
        <v>67</v>
      </c>
      <c r="AA57" t="s">
        <v>151</v>
      </c>
      <c r="AB57" t="s">
        <v>151</v>
      </c>
      <c r="AC57" t="s">
        <v>151</v>
      </c>
      <c r="AD57" t="s">
        <v>151</v>
      </c>
      <c r="AE57" t="s">
        <v>190</v>
      </c>
      <c r="AF57" t="s">
        <v>192</v>
      </c>
      <c r="AG57" t="s">
        <v>192</v>
      </c>
      <c r="AH57" t="s">
        <v>151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3</v>
      </c>
      <c r="AP57">
        <v>0</v>
      </c>
      <c r="AQ57">
        <v>2</v>
      </c>
      <c r="AR57">
        <v>0</v>
      </c>
      <c r="AS57">
        <v>0</v>
      </c>
      <c r="AT57">
        <v>0</v>
      </c>
      <c r="AU57">
        <v>2</v>
      </c>
      <c r="AV57">
        <v>3</v>
      </c>
      <c r="AW57">
        <v>0</v>
      </c>
      <c r="AX57">
        <v>0</v>
      </c>
      <c r="AY57">
        <v>0</v>
      </c>
      <c r="AZ57">
        <v>4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 t="s">
        <v>164</v>
      </c>
    </row>
    <row r="58" spans="1:60">
      <c r="A58">
        <f t="shared" si="0"/>
        <v>53</v>
      </c>
      <c r="B58" t="s">
        <v>68</v>
      </c>
      <c r="C58" t="s">
        <v>91</v>
      </c>
      <c r="D58" t="s">
        <v>105</v>
      </c>
      <c r="E58" t="s">
        <v>107</v>
      </c>
      <c r="F58">
        <v>90.65</v>
      </c>
      <c r="G58">
        <v>77.14</v>
      </c>
      <c r="H58">
        <v>778.95</v>
      </c>
      <c r="I58">
        <v>1</v>
      </c>
      <c r="J58">
        <v>1</v>
      </c>
      <c r="K58">
        <v>0</v>
      </c>
      <c r="L58">
        <v>2</v>
      </c>
      <c r="M58" t="s">
        <v>202</v>
      </c>
      <c r="N58" t="s">
        <v>61</v>
      </c>
      <c r="O58" t="s">
        <v>167</v>
      </c>
      <c r="P58">
        <v>20</v>
      </c>
      <c r="Q58" t="s">
        <v>175</v>
      </c>
      <c r="R58" t="s">
        <v>173</v>
      </c>
      <c r="S58" t="s">
        <v>177</v>
      </c>
      <c r="T58">
        <v>20</v>
      </c>
      <c r="U58" t="s">
        <v>181</v>
      </c>
      <c r="V58">
        <v>0</v>
      </c>
      <c r="W58" t="s">
        <v>186</v>
      </c>
      <c r="X58" t="s">
        <v>189</v>
      </c>
      <c r="Y58" t="s">
        <v>189</v>
      </c>
      <c r="Z58" t="s">
        <v>67</v>
      </c>
      <c r="AA58" t="s">
        <v>151</v>
      </c>
      <c r="AB58" t="s">
        <v>151</v>
      </c>
      <c r="AC58" t="s">
        <v>151</v>
      </c>
      <c r="AD58" t="s">
        <v>151</v>
      </c>
      <c r="AE58" t="s">
        <v>190</v>
      </c>
      <c r="AF58" t="s">
        <v>192</v>
      </c>
      <c r="AG58" t="s">
        <v>191</v>
      </c>
      <c r="AH58" t="s">
        <v>151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2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2</v>
      </c>
      <c r="AV58">
        <v>0</v>
      </c>
      <c r="AW58">
        <v>0</v>
      </c>
      <c r="AX58">
        <v>0</v>
      </c>
      <c r="AY58">
        <v>0</v>
      </c>
      <c r="AZ58">
        <v>4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5</v>
      </c>
      <c r="BG58">
        <v>0</v>
      </c>
      <c r="BH58" t="s">
        <v>163</v>
      </c>
    </row>
    <row r="59" spans="1:60">
      <c r="A59">
        <f t="shared" si="0"/>
        <v>54</v>
      </c>
      <c r="B59" t="s">
        <v>68</v>
      </c>
      <c r="C59" t="s">
        <v>91</v>
      </c>
      <c r="D59" t="s">
        <v>105</v>
      </c>
      <c r="E59" t="s">
        <v>106</v>
      </c>
      <c r="F59">
        <v>79.989999999999995</v>
      </c>
      <c r="G59">
        <v>67.14</v>
      </c>
      <c r="H59">
        <v>678.42</v>
      </c>
      <c r="I59">
        <v>1</v>
      </c>
      <c r="J59">
        <v>0</v>
      </c>
      <c r="K59">
        <v>0</v>
      </c>
      <c r="L59">
        <v>2</v>
      </c>
      <c r="M59" t="s">
        <v>203</v>
      </c>
      <c r="N59" t="s">
        <v>61</v>
      </c>
      <c r="O59" t="s">
        <v>166</v>
      </c>
      <c r="P59">
        <v>28</v>
      </c>
      <c r="Q59" t="s">
        <v>175</v>
      </c>
      <c r="R59" t="s">
        <v>174</v>
      </c>
      <c r="S59" t="s">
        <v>177</v>
      </c>
      <c r="T59">
        <v>27</v>
      </c>
      <c r="U59" t="s">
        <v>181</v>
      </c>
      <c r="V59">
        <v>0</v>
      </c>
      <c r="W59" t="s">
        <v>184</v>
      </c>
      <c r="X59" t="s">
        <v>189</v>
      </c>
      <c r="Y59" t="s">
        <v>189</v>
      </c>
      <c r="Z59" t="s">
        <v>67</v>
      </c>
      <c r="AA59" t="s">
        <v>151</v>
      </c>
      <c r="AB59" t="s">
        <v>151</v>
      </c>
      <c r="AC59" t="s">
        <v>151</v>
      </c>
      <c r="AD59" t="s">
        <v>151</v>
      </c>
      <c r="AE59" t="s">
        <v>190</v>
      </c>
      <c r="AF59" t="s">
        <v>183</v>
      </c>
      <c r="AG59" t="s">
        <v>199</v>
      </c>
      <c r="AH59" t="s">
        <v>151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5</v>
      </c>
      <c r="AP59">
        <v>1</v>
      </c>
      <c r="AQ59">
        <v>5</v>
      </c>
      <c r="AR59">
        <v>0</v>
      </c>
      <c r="AS59">
        <v>0</v>
      </c>
      <c r="AT59">
        <v>0</v>
      </c>
      <c r="AU59">
        <v>5</v>
      </c>
      <c r="AV59">
        <v>4</v>
      </c>
      <c r="AW59">
        <v>0</v>
      </c>
      <c r="AX59">
        <v>0</v>
      </c>
      <c r="AY59">
        <v>0</v>
      </c>
      <c r="AZ59">
        <v>5</v>
      </c>
      <c r="BA59">
        <v>1</v>
      </c>
      <c r="BB59">
        <v>3</v>
      </c>
      <c r="BC59">
        <v>0</v>
      </c>
      <c r="BD59">
        <v>0</v>
      </c>
      <c r="BE59">
        <v>0</v>
      </c>
      <c r="BF59">
        <v>5</v>
      </c>
      <c r="BG59">
        <v>0</v>
      </c>
      <c r="BH59" t="s">
        <v>164</v>
      </c>
    </row>
    <row r="60" spans="1:60">
      <c r="A60">
        <f t="shared" si="0"/>
        <v>55</v>
      </c>
      <c r="B60" t="s">
        <v>68</v>
      </c>
      <c r="C60" t="s">
        <v>91</v>
      </c>
      <c r="D60" t="s">
        <v>105</v>
      </c>
      <c r="E60" t="s">
        <v>107</v>
      </c>
      <c r="F60">
        <v>90.73</v>
      </c>
      <c r="G60">
        <v>52.85</v>
      </c>
      <c r="H60">
        <v>636.57000000000005</v>
      </c>
      <c r="I60">
        <v>5</v>
      </c>
      <c r="J60">
        <v>0</v>
      </c>
      <c r="K60">
        <v>0</v>
      </c>
      <c r="L60">
        <v>2</v>
      </c>
      <c r="M60" t="s">
        <v>202</v>
      </c>
      <c r="N60" t="s">
        <v>61</v>
      </c>
      <c r="O60" t="s">
        <v>166</v>
      </c>
      <c r="P60">
        <v>19</v>
      </c>
      <c r="Q60" t="s">
        <v>176</v>
      </c>
      <c r="R60" t="s">
        <v>174</v>
      </c>
      <c r="S60" t="s">
        <v>177</v>
      </c>
      <c r="T60">
        <v>19</v>
      </c>
      <c r="U60" t="s">
        <v>181</v>
      </c>
      <c r="V60">
        <v>0</v>
      </c>
      <c r="W60" t="s">
        <v>184</v>
      </c>
      <c r="X60" t="s">
        <v>151</v>
      </c>
      <c r="Y60" t="s">
        <v>189</v>
      </c>
      <c r="Z60" t="s">
        <v>108</v>
      </c>
      <c r="AA60" t="s">
        <v>151</v>
      </c>
      <c r="AB60" t="s">
        <v>151</v>
      </c>
      <c r="AC60" t="s">
        <v>151</v>
      </c>
      <c r="AD60" t="s">
        <v>151</v>
      </c>
      <c r="AE60" t="s">
        <v>190</v>
      </c>
      <c r="AF60" t="s">
        <v>191</v>
      </c>
      <c r="AG60" t="s">
        <v>191</v>
      </c>
      <c r="AH60" t="s">
        <v>151</v>
      </c>
      <c r="AI60">
        <v>0</v>
      </c>
      <c r="AJ60">
        <v>0</v>
      </c>
      <c r="AK60">
        <v>4</v>
      </c>
      <c r="AL60">
        <v>0</v>
      </c>
      <c r="AM60">
        <v>0</v>
      </c>
      <c r="AN60">
        <v>5</v>
      </c>
      <c r="AO60">
        <v>0</v>
      </c>
      <c r="AP60">
        <v>0</v>
      </c>
      <c r="AQ60">
        <v>5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5</v>
      </c>
      <c r="BA60">
        <v>3</v>
      </c>
      <c r="BB60">
        <v>0</v>
      </c>
      <c r="BC60">
        <v>5</v>
      </c>
      <c r="BD60">
        <v>2</v>
      </c>
      <c r="BE60">
        <v>0</v>
      </c>
      <c r="BF60">
        <v>0</v>
      </c>
      <c r="BG60">
        <v>3</v>
      </c>
      <c r="BH60" t="s">
        <v>165</v>
      </c>
    </row>
    <row r="61" spans="1:60">
      <c r="A61">
        <f t="shared" si="0"/>
        <v>56</v>
      </c>
      <c r="B61" t="s">
        <v>68</v>
      </c>
      <c r="C61" t="s">
        <v>91</v>
      </c>
      <c r="D61" t="s">
        <v>109</v>
      </c>
      <c r="E61" t="s">
        <v>110</v>
      </c>
      <c r="F61">
        <v>70.400000000000006</v>
      </c>
      <c r="G61">
        <v>67.14</v>
      </c>
      <c r="H61">
        <v>615.96</v>
      </c>
      <c r="I61">
        <v>5</v>
      </c>
      <c r="J61">
        <v>2</v>
      </c>
      <c r="K61">
        <v>2</v>
      </c>
      <c r="L61">
        <v>1</v>
      </c>
      <c r="M61" t="s">
        <v>203</v>
      </c>
      <c r="N61" t="s">
        <v>64</v>
      </c>
      <c r="O61" t="s">
        <v>166</v>
      </c>
      <c r="P61">
        <v>18</v>
      </c>
      <c r="Q61" t="s">
        <v>175</v>
      </c>
      <c r="R61" t="s">
        <v>173</v>
      </c>
      <c r="S61" t="s">
        <v>177</v>
      </c>
      <c r="T61">
        <v>18</v>
      </c>
      <c r="U61" t="s">
        <v>181</v>
      </c>
      <c r="V61">
        <v>0</v>
      </c>
      <c r="W61" t="s">
        <v>184</v>
      </c>
      <c r="X61" t="s">
        <v>151</v>
      </c>
      <c r="Y61" t="s">
        <v>151</v>
      </c>
      <c r="Z61" t="s">
        <v>190</v>
      </c>
      <c r="AA61" t="s">
        <v>151</v>
      </c>
      <c r="AB61" t="s">
        <v>151</v>
      </c>
      <c r="AC61" t="s">
        <v>151</v>
      </c>
      <c r="AD61" t="s">
        <v>189</v>
      </c>
      <c r="AE61" t="s">
        <v>111</v>
      </c>
      <c r="AF61" t="s">
        <v>193</v>
      </c>
      <c r="AG61" t="s">
        <v>193</v>
      </c>
      <c r="AH61" t="s">
        <v>151</v>
      </c>
      <c r="AI61">
        <v>0</v>
      </c>
      <c r="AJ61">
        <v>0</v>
      </c>
      <c r="AK61">
        <v>0</v>
      </c>
      <c r="AL61">
        <v>0</v>
      </c>
      <c r="AM61">
        <v>5</v>
      </c>
      <c r="AN61">
        <v>0</v>
      </c>
      <c r="AO61">
        <v>0</v>
      </c>
      <c r="AP61">
        <v>0</v>
      </c>
      <c r="AQ61">
        <v>0</v>
      </c>
      <c r="AR61">
        <v>3</v>
      </c>
      <c r="AS61">
        <v>0</v>
      </c>
      <c r="AT61">
        <v>0</v>
      </c>
      <c r="AU61">
        <v>0</v>
      </c>
      <c r="AV61">
        <v>5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3</v>
      </c>
      <c r="BC61">
        <v>0</v>
      </c>
      <c r="BD61">
        <v>0</v>
      </c>
      <c r="BE61">
        <v>0</v>
      </c>
      <c r="BF61">
        <v>0</v>
      </c>
      <c r="BG61">
        <v>0</v>
      </c>
      <c r="BH61" t="s">
        <v>163</v>
      </c>
    </row>
    <row r="62" spans="1:60">
      <c r="A62">
        <f t="shared" si="0"/>
        <v>57</v>
      </c>
      <c r="B62" t="s">
        <v>68</v>
      </c>
      <c r="C62" t="s">
        <v>91</v>
      </c>
      <c r="D62" t="s">
        <v>109</v>
      </c>
      <c r="E62" t="s">
        <v>110</v>
      </c>
      <c r="F62">
        <v>83.82</v>
      </c>
      <c r="G62">
        <v>37.14</v>
      </c>
      <c r="H62">
        <v>502.29</v>
      </c>
      <c r="I62">
        <v>1</v>
      </c>
      <c r="J62">
        <v>0</v>
      </c>
      <c r="K62">
        <v>0</v>
      </c>
      <c r="L62">
        <v>1</v>
      </c>
      <c r="M62" t="s">
        <v>203</v>
      </c>
      <c r="N62" t="s">
        <v>64</v>
      </c>
      <c r="O62" t="s">
        <v>171</v>
      </c>
      <c r="P62">
        <v>18</v>
      </c>
      <c r="Q62" t="s">
        <v>175</v>
      </c>
      <c r="R62" t="s">
        <v>174</v>
      </c>
      <c r="S62" t="s">
        <v>177</v>
      </c>
      <c r="T62">
        <v>18</v>
      </c>
      <c r="U62" t="s">
        <v>181</v>
      </c>
      <c r="V62">
        <v>0</v>
      </c>
      <c r="W62" t="s">
        <v>184</v>
      </c>
      <c r="X62" t="s">
        <v>189</v>
      </c>
      <c r="Y62" t="s">
        <v>189</v>
      </c>
      <c r="Z62" t="s">
        <v>85</v>
      </c>
      <c r="AA62" t="s">
        <v>151</v>
      </c>
      <c r="AB62" t="s">
        <v>151</v>
      </c>
      <c r="AC62" t="s">
        <v>151</v>
      </c>
      <c r="AD62" t="s">
        <v>151</v>
      </c>
      <c r="AE62" t="s">
        <v>190</v>
      </c>
      <c r="AF62" t="s">
        <v>183</v>
      </c>
      <c r="AG62" t="s">
        <v>183</v>
      </c>
      <c r="AH62" t="s">
        <v>151</v>
      </c>
      <c r="AI62">
        <v>0</v>
      </c>
      <c r="AJ62">
        <v>0</v>
      </c>
      <c r="AK62">
        <v>0</v>
      </c>
      <c r="AL62">
        <v>4</v>
      </c>
      <c r="AM62">
        <v>0</v>
      </c>
      <c r="AN62">
        <v>0</v>
      </c>
      <c r="AO62">
        <v>5</v>
      </c>
      <c r="AP62">
        <v>2</v>
      </c>
      <c r="AQ62">
        <v>5</v>
      </c>
      <c r="AR62">
        <v>0</v>
      </c>
      <c r="AS62">
        <v>0</v>
      </c>
      <c r="AT62">
        <v>0</v>
      </c>
      <c r="AU62">
        <v>0</v>
      </c>
      <c r="AV62">
        <v>5</v>
      </c>
      <c r="AW62">
        <v>0</v>
      </c>
      <c r="AX62">
        <v>0</v>
      </c>
      <c r="AY62">
        <v>0</v>
      </c>
      <c r="AZ62">
        <v>5</v>
      </c>
      <c r="BA62">
        <v>0</v>
      </c>
      <c r="BB62">
        <v>0</v>
      </c>
      <c r="BC62">
        <v>3</v>
      </c>
      <c r="BD62">
        <v>1</v>
      </c>
      <c r="BE62">
        <v>0</v>
      </c>
      <c r="BF62">
        <v>3</v>
      </c>
      <c r="BG62">
        <v>1</v>
      </c>
      <c r="BH62" t="s">
        <v>162</v>
      </c>
    </row>
    <row r="63" spans="1:60">
      <c r="A63">
        <f t="shared" si="0"/>
        <v>58</v>
      </c>
      <c r="B63" t="s">
        <v>68</v>
      </c>
      <c r="C63" t="s">
        <v>91</v>
      </c>
      <c r="D63" t="s">
        <v>109</v>
      </c>
      <c r="E63" t="s">
        <v>110</v>
      </c>
      <c r="F63">
        <v>70</v>
      </c>
      <c r="G63">
        <v>35.71</v>
      </c>
      <c r="H63">
        <v>493.47</v>
      </c>
      <c r="I63">
        <v>3</v>
      </c>
      <c r="J63">
        <v>0</v>
      </c>
      <c r="K63">
        <v>0</v>
      </c>
      <c r="L63">
        <v>3</v>
      </c>
      <c r="M63" t="s">
        <v>202</v>
      </c>
      <c r="N63" t="s">
        <v>61</v>
      </c>
      <c r="O63" t="s">
        <v>167</v>
      </c>
      <c r="P63">
        <v>23</v>
      </c>
      <c r="Q63" t="s">
        <v>175</v>
      </c>
      <c r="R63" t="s">
        <v>174</v>
      </c>
      <c r="S63" t="s">
        <v>177</v>
      </c>
      <c r="T63">
        <v>22</v>
      </c>
      <c r="U63" t="s">
        <v>181</v>
      </c>
      <c r="V63">
        <v>0</v>
      </c>
      <c r="W63" t="s">
        <v>188</v>
      </c>
      <c r="X63" t="s">
        <v>189</v>
      </c>
      <c r="Y63" t="s">
        <v>189</v>
      </c>
      <c r="Z63" t="s">
        <v>112</v>
      </c>
      <c r="AA63" t="s">
        <v>151</v>
      </c>
      <c r="AB63" t="s">
        <v>151</v>
      </c>
      <c r="AC63" t="s">
        <v>151</v>
      </c>
      <c r="AD63" t="s">
        <v>151</v>
      </c>
      <c r="AE63" t="s">
        <v>190</v>
      </c>
      <c r="AF63" t="s">
        <v>193</v>
      </c>
      <c r="AG63" t="s">
        <v>193</v>
      </c>
      <c r="AH63" t="s">
        <v>151</v>
      </c>
      <c r="AI63">
        <v>0</v>
      </c>
      <c r="AJ63">
        <v>0</v>
      </c>
      <c r="AK63">
        <v>0</v>
      </c>
      <c r="AL63">
        <v>0</v>
      </c>
      <c r="AM63">
        <v>3</v>
      </c>
      <c r="AN63">
        <v>3</v>
      </c>
      <c r="AO63">
        <v>5</v>
      </c>
      <c r="AP63">
        <v>1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3</v>
      </c>
      <c r="AW63">
        <v>1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3</v>
      </c>
      <c r="BE63">
        <v>0</v>
      </c>
      <c r="BF63">
        <v>5</v>
      </c>
      <c r="BG63">
        <v>0</v>
      </c>
      <c r="BH63" t="s">
        <v>165</v>
      </c>
    </row>
    <row r="64" spans="1:60">
      <c r="A64">
        <f t="shared" si="0"/>
        <v>59</v>
      </c>
      <c r="B64" t="s">
        <v>68</v>
      </c>
      <c r="C64" t="s">
        <v>113</v>
      </c>
      <c r="D64" t="s">
        <v>114</v>
      </c>
      <c r="E64" t="s">
        <v>115</v>
      </c>
      <c r="F64">
        <v>79</v>
      </c>
      <c r="G64">
        <v>48.57</v>
      </c>
      <c r="H64">
        <v>565.47</v>
      </c>
      <c r="I64">
        <v>5</v>
      </c>
      <c r="J64">
        <v>0</v>
      </c>
      <c r="K64">
        <v>0</v>
      </c>
      <c r="L64">
        <v>2</v>
      </c>
      <c r="M64" t="s">
        <v>202</v>
      </c>
      <c r="N64" t="s">
        <v>61</v>
      </c>
      <c r="O64" t="s">
        <v>167</v>
      </c>
      <c r="P64">
        <v>21</v>
      </c>
      <c r="Q64" t="s">
        <v>176</v>
      </c>
      <c r="R64" t="s">
        <v>174</v>
      </c>
      <c r="S64" t="s">
        <v>177</v>
      </c>
      <c r="T64">
        <v>20</v>
      </c>
      <c r="U64" t="s">
        <v>181</v>
      </c>
      <c r="V64">
        <v>0</v>
      </c>
      <c r="W64" t="s">
        <v>184</v>
      </c>
      <c r="X64" t="s">
        <v>151</v>
      </c>
      <c r="Y64" t="s">
        <v>189</v>
      </c>
      <c r="Z64" t="s">
        <v>67</v>
      </c>
      <c r="AA64" t="s">
        <v>151</v>
      </c>
      <c r="AB64" t="s">
        <v>151</v>
      </c>
      <c r="AC64" t="s">
        <v>151</v>
      </c>
      <c r="AD64" t="s">
        <v>151</v>
      </c>
      <c r="AE64" t="s">
        <v>190</v>
      </c>
      <c r="AF64" t="s">
        <v>191</v>
      </c>
      <c r="AG64" t="s">
        <v>191</v>
      </c>
      <c r="AH64" t="s">
        <v>151</v>
      </c>
      <c r="AI64">
        <v>0</v>
      </c>
      <c r="AJ64">
        <v>0</v>
      </c>
      <c r="AK64">
        <v>0</v>
      </c>
      <c r="AL64">
        <v>0</v>
      </c>
      <c r="AM64">
        <v>5</v>
      </c>
      <c r="AN64">
        <v>5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5</v>
      </c>
      <c r="AW64">
        <v>0</v>
      </c>
      <c r="AX64">
        <v>0</v>
      </c>
      <c r="AY64">
        <v>0</v>
      </c>
      <c r="AZ64">
        <v>5</v>
      </c>
      <c r="BA64">
        <v>0</v>
      </c>
      <c r="BB64">
        <v>0</v>
      </c>
      <c r="BC64">
        <v>5</v>
      </c>
      <c r="BD64">
        <v>0</v>
      </c>
      <c r="BE64">
        <v>0</v>
      </c>
      <c r="BF64">
        <v>0</v>
      </c>
      <c r="BG64">
        <v>0</v>
      </c>
      <c r="BH64" t="s">
        <v>163</v>
      </c>
    </row>
    <row r="65" spans="1:60">
      <c r="A65">
        <f t="shared" si="0"/>
        <v>60</v>
      </c>
      <c r="B65" t="s">
        <v>68</v>
      </c>
      <c r="C65" t="s">
        <v>113</v>
      </c>
      <c r="D65" t="s">
        <v>114</v>
      </c>
      <c r="E65" t="s">
        <v>115</v>
      </c>
      <c r="F65">
        <v>84.16</v>
      </c>
      <c r="G65">
        <v>47.14</v>
      </c>
      <c r="H65">
        <v>577.16999999999996</v>
      </c>
      <c r="I65">
        <v>5</v>
      </c>
      <c r="J65">
        <v>5</v>
      </c>
      <c r="K65">
        <v>0</v>
      </c>
      <c r="L65">
        <v>2</v>
      </c>
      <c r="M65" t="s">
        <v>203</v>
      </c>
      <c r="N65" t="s">
        <v>61</v>
      </c>
      <c r="O65" t="s">
        <v>166</v>
      </c>
      <c r="P65">
        <v>21</v>
      </c>
      <c r="Q65" t="s">
        <v>176</v>
      </c>
      <c r="R65" t="s">
        <v>174</v>
      </c>
      <c r="S65" t="s">
        <v>177</v>
      </c>
      <c r="T65">
        <v>21</v>
      </c>
      <c r="U65" t="s">
        <v>181</v>
      </c>
      <c r="V65">
        <v>0</v>
      </c>
      <c r="W65" t="s">
        <v>184</v>
      </c>
      <c r="X65" t="s">
        <v>151</v>
      </c>
      <c r="Y65" t="s">
        <v>189</v>
      </c>
      <c r="Z65" t="s">
        <v>116</v>
      </c>
      <c r="AA65" t="s">
        <v>151</v>
      </c>
      <c r="AB65" t="s">
        <v>151</v>
      </c>
      <c r="AC65" t="s">
        <v>151</v>
      </c>
      <c r="AD65" t="s">
        <v>151</v>
      </c>
      <c r="AE65" t="s">
        <v>190</v>
      </c>
      <c r="AF65" t="s">
        <v>183</v>
      </c>
      <c r="AG65" t="s">
        <v>183</v>
      </c>
      <c r="AH65" t="s">
        <v>189</v>
      </c>
      <c r="AI65">
        <v>0</v>
      </c>
      <c r="AJ65">
        <v>0</v>
      </c>
      <c r="AK65">
        <v>0</v>
      </c>
      <c r="AL65">
        <v>0</v>
      </c>
      <c r="AM65">
        <v>5</v>
      </c>
      <c r="AN65">
        <v>0</v>
      </c>
      <c r="AO65">
        <v>0</v>
      </c>
      <c r="AP65">
        <v>0</v>
      </c>
      <c r="AQ65">
        <v>0</v>
      </c>
      <c r="AR65">
        <v>5</v>
      </c>
      <c r="AS65">
        <v>0</v>
      </c>
      <c r="AT65">
        <v>0</v>
      </c>
      <c r="AU65">
        <v>0</v>
      </c>
      <c r="AV65">
        <v>5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 t="s">
        <v>163</v>
      </c>
    </row>
    <row r="66" spans="1:60">
      <c r="A66">
        <f t="shared" si="0"/>
        <v>61</v>
      </c>
      <c r="B66" t="s">
        <v>68</v>
      </c>
      <c r="C66" t="s">
        <v>113</v>
      </c>
      <c r="D66" t="s">
        <v>117</v>
      </c>
      <c r="E66" t="s">
        <v>118</v>
      </c>
      <c r="F66">
        <v>80.44</v>
      </c>
      <c r="G66">
        <v>37.14</v>
      </c>
      <c r="H66">
        <v>490.14</v>
      </c>
      <c r="I66">
        <v>1</v>
      </c>
      <c r="J66">
        <v>0</v>
      </c>
      <c r="K66">
        <v>0</v>
      </c>
      <c r="L66">
        <v>1</v>
      </c>
      <c r="M66" t="s">
        <v>203</v>
      </c>
      <c r="N66" t="s">
        <v>64</v>
      </c>
      <c r="O66" t="s">
        <v>166</v>
      </c>
      <c r="P66">
        <v>18</v>
      </c>
      <c r="Q66" t="s">
        <v>175</v>
      </c>
      <c r="R66" t="s">
        <v>174</v>
      </c>
      <c r="S66" t="s">
        <v>177</v>
      </c>
      <c r="T66">
        <v>17</v>
      </c>
      <c r="U66" t="s">
        <v>181</v>
      </c>
      <c r="V66">
        <v>0</v>
      </c>
      <c r="W66" t="s">
        <v>184</v>
      </c>
      <c r="X66" t="s">
        <v>151</v>
      </c>
      <c r="Y66" t="s">
        <v>189</v>
      </c>
      <c r="Z66" t="s">
        <v>85</v>
      </c>
      <c r="AA66" t="s">
        <v>151</v>
      </c>
      <c r="AB66" t="s">
        <v>151</v>
      </c>
      <c r="AC66" t="s">
        <v>151</v>
      </c>
      <c r="AD66" t="s">
        <v>151</v>
      </c>
      <c r="AE66" t="s">
        <v>190</v>
      </c>
      <c r="AF66" t="s">
        <v>192</v>
      </c>
      <c r="AG66" t="s">
        <v>192</v>
      </c>
      <c r="AH66" t="s">
        <v>151</v>
      </c>
      <c r="AI66">
        <v>0</v>
      </c>
      <c r="AJ66">
        <v>0</v>
      </c>
      <c r="AK66">
        <v>0</v>
      </c>
      <c r="AL66">
        <v>0</v>
      </c>
      <c r="AM66">
        <v>5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5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 t="s">
        <v>164</v>
      </c>
    </row>
    <row r="67" spans="1:60">
      <c r="A67">
        <f t="shared" si="0"/>
        <v>62</v>
      </c>
      <c r="B67" t="s">
        <v>68</v>
      </c>
      <c r="C67" t="s">
        <v>113</v>
      </c>
      <c r="D67" t="s">
        <v>117</v>
      </c>
      <c r="E67" t="s">
        <v>118</v>
      </c>
      <c r="F67">
        <v>81.56</v>
      </c>
      <c r="G67">
        <v>24.28</v>
      </c>
      <c r="H67">
        <v>432.72</v>
      </c>
      <c r="I67">
        <v>3</v>
      </c>
      <c r="J67">
        <v>0</v>
      </c>
      <c r="K67">
        <v>0</v>
      </c>
      <c r="L67">
        <v>2</v>
      </c>
      <c r="M67" t="s">
        <v>202</v>
      </c>
      <c r="N67" t="s">
        <v>61</v>
      </c>
      <c r="O67" t="s">
        <v>168</v>
      </c>
      <c r="P67">
        <v>18</v>
      </c>
      <c r="Q67" t="s">
        <v>176</v>
      </c>
      <c r="R67" t="s">
        <v>173</v>
      </c>
      <c r="S67" t="s">
        <v>177</v>
      </c>
      <c r="T67">
        <v>18</v>
      </c>
      <c r="U67" t="s">
        <v>181</v>
      </c>
      <c r="V67">
        <v>0</v>
      </c>
      <c r="W67" t="s">
        <v>184</v>
      </c>
      <c r="X67" t="s">
        <v>151</v>
      </c>
      <c r="Y67" t="s">
        <v>189</v>
      </c>
      <c r="Z67" s="1" t="s">
        <v>183</v>
      </c>
      <c r="AA67" t="s">
        <v>151</v>
      </c>
      <c r="AB67" t="s">
        <v>151</v>
      </c>
      <c r="AC67" t="s">
        <v>151</v>
      </c>
      <c r="AD67" t="s">
        <v>151</v>
      </c>
      <c r="AE67" t="s">
        <v>190</v>
      </c>
      <c r="AF67" t="s">
        <v>194</v>
      </c>
      <c r="AG67" t="s">
        <v>195</v>
      </c>
      <c r="AH67" t="s">
        <v>151</v>
      </c>
      <c r="AI67">
        <v>0</v>
      </c>
      <c r="AJ67">
        <v>0</v>
      </c>
      <c r="AK67">
        <v>0</v>
      </c>
      <c r="AL67">
        <v>0</v>
      </c>
      <c r="AM67">
        <v>5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5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 t="s">
        <v>165</v>
      </c>
    </row>
    <row r="68" spans="1:60">
      <c r="A68">
        <f t="shared" si="0"/>
        <v>63</v>
      </c>
      <c r="B68" t="s">
        <v>68</v>
      </c>
      <c r="C68" t="s">
        <v>113</v>
      </c>
      <c r="D68" t="s">
        <v>117</v>
      </c>
      <c r="E68" t="s">
        <v>119</v>
      </c>
      <c r="F68">
        <v>83.52</v>
      </c>
      <c r="G68">
        <v>42.85</v>
      </c>
      <c r="H68">
        <v>531.99</v>
      </c>
      <c r="I68">
        <v>4</v>
      </c>
      <c r="J68">
        <v>4</v>
      </c>
      <c r="K68">
        <v>0</v>
      </c>
      <c r="L68">
        <v>1</v>
      </c>
      <c r="M68" t="s">
        <v>202</v>
      </c>
      <c r="N68" t="s">
        <v>64</v>
      </c>
      <c r="O68" t="s">
        <v>170</v>
      </c>
      <c r="P68">
        <v>18</v>
      </c>
      <c r="Q68" t="s">
        <v>175</v>
      </c>
      <c r="R68" t="s">
        <v>173</v>
      </c>
      <c r="S68" t="s">
        <v>178</v>
      </c>
      <c r="T68">
        <v>27</v>
      </c>
      <c r="U68" t="s">
        <v>181</v>
      </c>
      <c r="V68">
        <v>0</v>
      </c>
      <c r="W68" t="s">
        <v>184</v>
      </c>
      <c r="X68" t="s">
        <v>151</v>
      </c>
      <c r="Y68" t="s">
        <v>189</v>
      </c>
      <c r="Z68" s="1" t="s">
        <v>183</v>
      </c>
      <c r="AA68" t="s">
        <v>151</v>
      </c>
      <c r="AB68" t="s">
        <v>151</v>
      </c>
      <c r="AC68" t="s">
        <v>151</v>
      </c>
      <c r="AD68" t="s">
        <v>151</v>
      </c>
      <c r="AE68" t="s">
        <v>190</v>
      </c>
      <c r="AF68" t="s">
        <v>191</v>
      </c>
      <c r="AG68" t="s">
        <v>191</v>
      </c>
      <c r="AH68" t="s">
        <v>151</v>
      </c>
      <c r="AI68">
        <v>3</v>
      </c>
      <c r="AJ68">
        <v>0</v>
      </c>
      <c r="AK68">
        <v>0</v>
      </c>
      <c r="AL68">
        <v>5</v>
      </c>
      <c r="AM68">
        <v>0</v>
      </c>
      <c r="AN68">
        <v>5</v>
      </c>
      <c r="AO68">
        <v>5</v>
      </c>
      <c r="AP68">
        <v>5</v>
      </c>
      <c r="AQ68">
        <v>5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5</v>
      </c>
      <c r="AY68">
        <v>0</v>
      </c>
      <c r="AZ68">
        <v>0</v>
      </c>
      <c r="BA68">
        <v>0</v>
      </c>
      <c r="BB68">
        <v>0</v>
      </c>
      <c r="BC68">
        <v>5</v>
      </c>
      <c r="BD68">
        <v>0</v>
      </c>
      <c r="BE68">
        <v>0</v>
      </c>
      <c r="BF68">
        <v>0</v>
      </c>
      <c r="BG68">
        <v>0</v>
      </c>
      <c r="BH68" t="s">
        <v>163</v>
      </c>
    </row>
    <row r="69" spans="1:60">
      <c r="A69">
        <f t="shared" si="0"/>
        <v>64</v>
      </c>
      <c r="B69" t="s">
        <v>68</v>
      </c>
      <c r="C69" t="s">
        <v>113</v>
      </c>
      <c r="D69" t="s">
        <v>117</v>
      </c>
      <c r="E69" t="s">
        <v>119</v>
      </c>
      <c r="F69">
        <v>73.25</v>
      </c>
      <c r="G69">
        <v>31.42</v>
      </c>
      <c r="H69">
        <v>442.17</v>
      </c>
      <c r="I69">
        <v>3</v>
      </c>
      <c r="J69">
        <v>0</v>
      </c>
      <c r="K69">
        <v>0</v>
      </c>
      <c r="L69">
        <v>2</v>
      </c>
      <c r="M69" t="s">
        <v>203</v>
      </c>
      <c r="N69" t="s">
        <v>61</v>
      </c>
      <c r="O69" t="s">
        <v>170</v>
      </c>
      <c r="P69">
        <v>21</v>
      </c>
      <c r="Q69" t="s">
        <v>175</v>
      </c>
      <c r="R69" t="s">
        <v>174</v>
      </c>
      <c r="S69" t="s">
        <v>177</v>
      </c>
      <c r="T69">
        <v>18</v>
      </c>
      <c r="U69" t="s">
        <v>181</v>
      </c>
      <c r="V69">
        <v>0</v>
      </c>
      <c r="W69" t="s">
        <v>184</v>
      </c>
      <c r="X69" t="s">
        <v>151</v>
      </c>
      <c r="Y69" t="s">
        <v>189</v>
      </c>
      <c r="Z69" t="s">
        <v>99</v>
      </c>
      <c r="AA69" t="s">
        <v>151</v>
      </c>
      <c r="AB69" t="s">
        <v>151</v>
      </c>
      <c r="AC69" t="s">
        <v>151</v>
      </c>
      <c r="AD69" t="s">
        <v>151</v>
      </c>
      <c r="AE69" t="s">
        <v>190</v>
      </c>
      <c r="AF69" t="s">
        <v>196</v>
      </c>
      <c r="AG69" t="s">
        <v>191</v>
      </c>
      <c r="AH69" t="s">
        <v>189</v>
      </c>
      <c r="AI69">
        <v>0</v>
      </c>
      <c r="AJ69">
        <v>0</v>
      </c>
      <c r="AK69">
        <v>0</v>
      </c>
      <c r="AL69">
        <v>0</v>
      </c>
      <c r="AM69">
        <v>5</v>
      </c>
      <c r="AN69">
        <v>0</v>
      </c>
      <c r="AO69">
        <v>0</v>
      </c>
      <c r="AP69">
        <v>0</v>
      </c>
      <c r="AQ69">
        <v>0</v>
      </c>
      <c r="AR69">
        <v>5</v>
      </c>
      <c r="AS69">
        <v>0</v>
      </c>
      <c r="AT69">
        <v>0</v>
      </c>
      <c r="AU69">
        <v>0</v>
      </c>
      <c r="AV69">
        <v>5</v>
      </c>
      <c r="AW69">
        <v>0</v>
      </c>
      <c r="AX69">
        <v>0</v>
      </c>
      <c r="AY69">
        <v>0</v>
      </c>
      <c r="AZ69">
        <v>5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 t="s">
        <v>163</v>
      </c>
    </row>
    <row r="70" spans="1:60">
      <c r="A70">
        <f t="shared" si="0"/>
        <v>65</v>
      </c>
      <c r="B70" t="s">
        <v>68</v>
      </c>
      <c r="C70" t="s">
        <v>113</v>
      </c>
      <c r="D70" t="s">
        <v>117</v>
      </c>
      <c r="E70" t="s">
        <v>119</v>
      </c>
      <c r="F70">
        <v>78.45</v>
      </c>
      <c r="G70">
        <v>35.71</v>
      </c>
      <c r="H70">
        <v>487.71</v>
      </c>
      <c r="I70">
        <v>4</v>
      </c>
      <c r="J70">
        <v>4</v>
      </c>
      <c r="K70">
        <v>0</v>
      </c>
      <c r="L70">
        <v>2</v>
      </c>
      <c r="M70" t="s">
        <v>203</v>
      </c>
      <c r="N70" t="s">
        <v>61</v>
      </c>
      <c r="O70" t="s">
        <v>170</v>
      </c>
      <c r="P70">
        <v>18</v>
      </c>
      <c r="Q70" t="s">
        <v>175</v>
      </c>
      <c r="R70" t="s">
        <v>174</v>
      </c>
      <c r="S70" t="s">
        <v>177</v>
      </c>
      <c r="T70">
        <v>17</v>
      </c>
      <c r="U70" t="s">
        <v>181</v>
      </c>
      <c r="V70">
        <v>0</v>
      </c>
      <c r="W70" t="s">
        <v>184</v>
      </c>
      <c r="X70" t="s">
        <v>151</v>
      </c>
      <c r="Y70" t="s">
        <v>151</v>
      </c>
      <c r="Z70" t="s">
        <v>190</v>
      </c>
      <c r="AA70" t="s">
        <v>151</v>
      </c>
      <c r="AB70" t="s">
        <v>151</v>
      </c>
      <c r="AC70" t="s">
        <v>151</v>
      </c>
      <c r="AD70" t="s">
        <v>151</v>
      </c>
      <c r="AE70" t="s">
        <v>190</v>
      </c>
      <c r="AF70" t="s">
        <v>196</v>
      </c>
      <c r="AG70" t="s">
        <v>192</v>
      </c>
      <c r="AH70" t="s">
        <v>151</v>
      </c>
      <c r="AI70">
        <v>0</v>
      </c>
      <c r="AJ70">
        <v>0</v>
      </c>
      <c r="AK70">
        <v>0</v>
      </c>
      <c r="AL70">
        <v>0</v>
      </c>
      <c r="AM70">
        <v>5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5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 t="s">
        <v>164</v>
      </c>
    </row>
    <row r="71" spans="1:60">
      <c r="A71">
        <f t="shared" si="0"/>
        <v>66</v>
      </c>
      <c r="B71" t="s">
        <v>68</v>
      </c>
      <c r="C71" t="s">
        <v>113</v>
      </c>
      <c r="D71" t="s">
        <v>117</v>
      </c>
      <c r="E71" t="s">
        <v>119</v>
      </c>
      <c r="F71">
        <v>90.43</v>
      </c>
      <c r="G71">
        <v>30</v>
      </c>
      <c r="H71">
        <v>501.12</v>
      </c>
      <c r="I71">
        <v>4</v>
      </c>
      <c r="J71">
        <v>3</v>
      </c>
      <c r="K71">
        <v>0</v>
      </c>
      <c r="L71">
        <v>2</v>
      </c>
      <c r="M71" t="s">
        <v>203</v>
      </c>
      <c r="N71" t="s">
        <v>61</v>
      </c>
      <c r="O71" t="s">
        <v>167</v>
      </c>
      <c r="P71">
        <v>18</v>
      </c>
      <c r="Q71" t="s">
        <v>175</v>
      </c>
      <c r="R71" t="s">
        <v>173</v>
      </c>
      <c r="S71" t="s">
        <v>177</v>
      </c>
      <c r="T71">
        <v>17</v>
      </c>
      <c r="U71" t="s">
        <v>181</v>
      </c>
      <c r="V71">
        <v>0</v>
      </c>
      <c r="W71" t="s">
        <v>184</v>
      </c>
      <c r="X71" t="s">
        <v>151</v>
      </c>
      <c r="Y71" t="s">
        <v>151</v>
      </c>
      <c r="Z71" t="s">
        <v>190</v>
      </c>
      <c r="AA71" t="s">
        <v>151</v>
      </c>
      <c r="AB71" t="s">
        <v>151</v>
      </c>
      <c r="AC71" t="s">
        <v>151</v>
      </c>
      <c r="AD71" t="s">
        <v>151</v>
      </c>
      <c r="AE71" t="s">
        <v>190</v>
      </c>
      <c r="AF71" t="s">
        <v>192</v>
      </c>
      <c r="AG71" t="s">
        <v>192</v>
      </c>
      <c r="AH71" t="s">
        <v>151</v>
      </c>
      <c r="AI71">
        <v>0</v>
      </c>
      <c r="AJ71">
        <v>0</v>
      </c>
      <c r="AK71">
        <v>0</v>
      </c>
      <c r="AL71">
        <v>3</v>
      </c>
      <c r="AM71">
        <v>3</v>
      </c>
      <c r="AN71">
        <v>5</v>
      </c>
      <c r="AO71">
        <v>0</v>
      </c>
      <c r="AP71">
        <v>0</v>
      </c>
      <c r="AQ71">
        <v>0</v>
      </c>
      <c r="AR71">
        <v>3</v>
      </c>
      <c r="AS71">
        <v>5</v>
      </c>
      <c r="AT71">
        <v>0</v>
      </c>
      <c r="AU71">
        <v>0</v>
      </c>
      <c r="AV71">
        <v>2</v>
      </c>
      <c r="AW71">
        <v>4</v>
      </c>
      <c r="AX71">
        <v>5</v>
      </c>
      <c r="AY71">
        <v>5</v>
      </c>
      <c r="AZ71">
        <v>0</v>
      </c>
      <c r="BA71">
        <v>0</v>
      </c>
      <c r="BB71">
        <v>0</v>
      </c>
      <c r="BC71">
        <v>5</v>
      </c>
      <c r="BD71">
        <v>0</v>
      </c>
      <c r="BE71">
        <v>5</v>
      </c>
      <c r="BF71">
        <v>0</v>
      </c>
      <c r="BG71">
        <v>0</v>
      </c>
      <c r="BH71" t="s">
        <v>163</v>
      </c>
    </row>
    <row r="72" spans="1:60">
      <c r="A72">
        <f t="shared" ref="A72:A135" si="1">A71+1</f>
        <v>67</v>
      </c>
      <c r="B72" t="s">
        <v>68</v>
      </c>
      <c r="C72" t="s">
        <v>113</v>
      </c>
      <c r="D72" t="s">
        <v>117</v>
      </c>
      <c r="E72" t="s">
        <v>119</v>
      </c>
      <c r="F72">
        <v>86.08</v>
      </c>
      <c r="G72">
        <v>37.14</v>
      </c>
      <c r="H72">
        <v>575.91</v>
      </c>
      <c r="I72">
        <v>3</v>
      </c>
      <c r="J72">
        <v>0</v>
      </c>
      <c r="K72">
        <v>0</v>
      </c>
      <c r="L72">
        <v>3</v>
      </c>
      <c r="M72" t="s">
        <v>203</v>
      </c>
      <c r="N72" t="s">
        <v>61</v>
      </c>
      <c r="O72" t="s">
        <v>169</v>
      </c>
      <c r="P72">
        <v>28</v>
      </c>
      <c r="Q72" t="s">
        <v>175</v>
      </c>
      <c r="R72" t="s">
        <v>174</v>
      </c>
      <c r="S72" t="s">
        <v>177</v>
      </c>
      <c r="T72">
        <v>18</v>
      </c>
      <c r="U72" t="s">
        <v>181</v>
      </c>
      <c r="V72">
        <v>0</v>
      </c>
      <c r="W72" t="s">
        <v>184</v>
      </c>
      <c r="X72" t="s">
        <v>151</v>
      </c>
      <c r="Y72" t="s">
        <v>189</v>
      </c>
      <c r="Z72" t="s">
        <v>120</v>
      </c>
      <c r="AA72" t="s">
        <v>151</v>
      </c>
      <c r="AB72" t="s">
        <v>151</v>
      </c>
      <c r="AC72" t="s">
        <v>151</v>
      </c>
      <c r="AD72" t="s">
        <v>151</v>
      </c>
      <c r="AE72" t="s">
        <v>190</v>
      </c>
      <c r="AF72" t="s">
        <v>196</v>
      </c>
      <c r="AG72" t="s">
        <v>191</v>
      </c>
      <c r="AH72" t="s">
        <v>189</v>
      </c>
      <c r="AI72">
        <v>0</v>
      </c>
      <c r="AJ72">
        <v>0</v>
      </c>
      <c r="AK72">
        <v>0</v>
      </c>
      <c r="AL72">
        <v>5</v>
      </c>
      <c r="AM72">
        <v>0</v>
      </c>
      <c r="AN72">
        <v>0</v>
      </c>
      <c r="AO72">
        <v>5</v>
      </c>
      <c r="AP72">
        <v>0</v>
      </c>
      <c r="AQ72">
        <v>5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5</v>
      </c>
      <c r="BA72">
        <v>0</v>
      </c>
      <c r="BB72">
        <v>0</v>
      </c>
      <c r="BC72">
        <v>0</v>
      </c>
      <c r="BD72">
        <v>5</v>
      </c>
      <c r="BE72">
        <v>0</v>
      </c>
      <c r="BF72">
        <v>0</v>
      </c>
      <c r="BG72">
        <v>5</v>
      </c>
      <c r="BH72" t="s">
        <v>162</v>
      </c>
    </row>
    <row r="73" spans="1:60">
      <c r="A73">
        <f t="shared" si="1"/>
        <v>68</v>
      </c>
      <c r="B73" t="s">
        <v>68</v>
      </c>
      <c r="C73" t="s">
        <v>113</v>
      </c>
      <c r="D73" t="s">
        <v>117</v>
      </c>
      <c r="E73" t="s">
        <v>119</v>
      </c>
      <c r="F73">
        <v>70</v>
      </c>
      <c r="G73">
        <v>45.71</v>
      </c>
      <c r="H73">
        <v>561.33000000000004</v>
      </c>
      <c r="I73">
        <v>3</v>
      </c>
      <c r="J73">
        <v>0</v>
      </c>
      <c r="K73">
        <v>0</v>
      </c>
      <c r="L73">
        <v>3</v>
      </c>
      <c r="M73" t="s">
        <v>203</v>
      </c>
      <c r="N73" t="s">
        <v>61</v>
      </c>
      <c r="O73" t="s">
        <v>169</v>
      </c>
      <c r="P73">
        <v>21</v>
      </c>
      <c r="Q73" t="s">
        <v>175</v>
      </c>
      <c r="R73" t="s">
        <v>174</v>
      </c>
      <c r="S73" t="s">
        <v>177</v>
      </c>
      <c r="T73">
        <v>21</v>
      </c>
      <c r="U73" t="s">
        <v>181</v>
      </c>
      <c r="V73">
        <v>0</v>
      </c>
      <c r="W73" t="s">
        <v>184</v>
      </c>
      <c r="X73" t="s">
        <v>151</v>
      </c>
      <c r="Y73" t="s">
        <v>189</v>
      </c>
      <c r="Z73" t="s">
        <v>121</v>
      </c>
      <c r="AA73" t="s">
        <v>151</v>
      </c>
      <c r="AB73" t="s">
        <v>151</v>
      </c>
      <c r="AC73" t="s">
        <v>151</v>
      </c>
      <c r="AD73" t="s">
        <v>151</v>
      </c>
      <c r="AE73" t="s">
        <v>190</v>
      </c>
      <c r="AF73" t="s">
        <v>192</v>
      </c>
      <c r="AG73" t="s">
        <v>199</v>
      </c>
      <c r="AH73" t="s">
        <v>151</v>
      </c>
      <c r="AI73">
        <v>0</v>
      </c>
      <c r="AJ73">
        <v>0</v>
      </c>
      <c r="AK73">
        <v>0</v>
      </c>
      <c r="AL73">
        <v>0</v>
      </c>
      <c r="AM73">
        <v>5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5</v>
      </c>
      <c r="AZ73">
        <v>0</v>
      </c>
      <c r="BA73">
        <v>0</v>
      </c>
      <c r="BB73">
        <v>0</v>
      </c>
      <c r="BC73">
        <v>5</v>
      </c>
      <c r="BD73">
        <v>0</v>
      </c>
      <c r="BE73">
        <v>0</v>
      </c>
      <c r="BF73">
        <v>0</v>
      </c>
      <c r="BG73">
        <v>5</v>
      </c>
      <c r="BH73" t="s">
        <v>163</v>
      </c>
    </row>
    <row r="74" spans="1:60">
      <c r="A74">
        <f t="shared" si="1"/>
        <v>69</v>
      </c>
      <c r="B74" t="s">
        <v>68</v>
      </c>
      <c r="C74" t="s">
        <v>113</v>
      </c>
      <c r="D74" t="s">
        <v>122</v>
      </c>
      <c r="E74" t="s">
        <v>123</v>
      </c>
      <c r="F74">
        <v>78.06</v>
      </c>
      <c r="G74">
        <v>28.57</v>
      </c>
      <c r="H74">
        <v>444.15</v>
      </c>
      <c r="I74">
        <v>6</v>
      </c>
      <c r="J74">
        <v>6</v>
      </c>
      <c r="K74">
        <v>0</v>
      </c>
      <c r="L74">
        <v>2</v>
      </c>
      <c r="M74" t="s">
        <v>203</v>
      </c>
      <c r="N74" t="s">
        <v>61</v>
      </c>
      <c r="O74" t="s">
        <v>172</v>
      </c>
      <c r="P74">
        <v>18</v>
      </c>
      <c r="Q74" t="s">
        <v>175</v>
      </c>
      <c r="R74" t="s">
        <v>174</v>
      </c>
      <c r="S74" t="s">
        <v>177</v>
      </c>
      <c r="T74">
        <v>18</v>
      </c>
      <c r="U74" t="s">
        <v>181</v>
      </c>
      <c r="V74">
        <v>0</v>
      </c>
      <c r="W74" t="s">
        <v>184</v>
      </c>
      <c r="X74" t="s">
        <v>189</v>
      </c>
      <c r="Y74" t="s">
        <v>151</v>
      </c>
      <c r="Z74" t="s">
        <v>190</v>
      </c>
      <c r="AA74" t="s">
        <v>151</v>
      </c>
      <c r="AB74" t="s">
        <v>189</v>
      </c>
      <c r="AC74" t="s">
        <v>151</v>
      </c>
      <c r="AD74" t="s">
        <v>151</v>
      </c>
      <c r="AE74" t="s">
        <v>190</v>
      </c>
      <c r="AF74" t="s">
        <v>193</v>
      </c>
      <c r="AG74" t="s">
        <v>192</v>
      </c>
      <c r="AH74" t="s">
        <v>151</v>
      </c>
      <c r="AI74">
        <v>0</v>
      </c>
      <c r="AJ74">
        <v>5</v>
      </c>
      <c r="AK74">
        <v>0</v>
      </c>
      <c r="AL74">
        <v>0</v>
      </c>
      <c r="AM74">
        <v>0</v>
      </c>
      <c r="AN74">
        <v>5</v>
      </c>
      <c r="AO74">
        <v>1</v>
      </c>
      <c r="AP74">
        <v>0</v>
      </c>
      <c r="AQ74">
        <v>4</v>
      </c>
      <c r="AR74">
        <v>0</v>
      </c>
      <c r="AS74">
        <v>0</v>
      </c>
      <c r="AT74">
        <v>2</v>
      </c>
      <c r="AU74">
        <v>0</v>
      </c>
      <c r="AV74">
        <v>2</v>
      </c>
      <c r="AW74">
        <v>0</v>
      </c>
      <c r="AX74">
        <v>0</v>
      </c>
      <c r="AY74">
        <v>3</v>
      </c>
      <c r="AZ74">
        <v>2</v>
      </c>
      <c r="BA74">
        <v>4</v>
      </c>
      <c r="BB74">
        <v>0</v>
      </c>
      <c r="BC74">
        <v>4</v>
      </c>
      <c r="BD74">
        <v>2</v>
      </c>
      <c r="BE74">
        <v>0</v>
      </c>
      <c r="BF74">
        <v>1</v>
      </c>
      <c r="BG74">
        <v>4</v>
      </c>
      <c r="BH74" t="s">
        <v>164</v>
      </c>
    </row>
    <row r="75" spans="1:60">
      <c r="A75">
        <f t="shared" si="1"/>
        <v>70</v>
      </c>
      <c r="B75" t="s">
        <v>68</v>
      </c>
      <c r="C75" t="s">
        <v>113</v>
      </c>
      <c r="D75" t="s">
        <v>122</v>
      </c>
      <c r="E75" t="s">
        <v>123</v>
      </c>
      <c r="F75">
        <v>80.400000000000006</v>
      </c>
      <c r="G75">
        <v>25.71</v>
      </c>
      <c r="H75">
        <v>436.59</v>
      </c>
      <c r="I75">
        <v>2</v>
      </c>
      <c r="J75">
        <v>0</v>
      </c>
      <c r="K75">
        <v>0</v>
      </c>
      <c r="L75">
        <v>2</v>
      </c>
      <c r="M75" t="s">
        <v>203</v>
      </c>
      <c r="N75" t="s">
        <v>61</v>
      </c>
      <c r="O75" t="s">
        <v>166</v>
      </c>
      <c r="P75">
        <v>22</v>
      </c>
      <c r="Q75" t="s">
        <v>175</v>
      </c>
      <c r="R75" t="s">
        <v>174</v>
      </c>
      <c r="S75" t="s">
        <v>177</v>
      </c>
      <c r="T75">
        <v>21</v>
      </c>
      <c r="U75" t="s">
        <v>181</v>
      </c>
      <c r="V75">
        <v>0</v>
      </c>
      <c r="W75" t="s">
        <v>184</v>
      </c>
      <c r="X75" t="s">
        <v>151</v>
      </c>
      <c r="Y75" t="s">
        <v>189</v>
      </c>
      <c r="Z75" t="s">
        <v>124</v>
      </c>
      <c r="AA75" t="s">
        <v>151</v>
      </c>
      <c r="AB75" t="s">
        <v>189</v>
      </c>
      <c r="AC75" t="s">
        <v>151</v>
      </c>
      <c r="AD75" t="s">
        <v>151</v>
      </c>
      <c r="AE75" t="s">
        <v>190</v>
      </c>
      <c r="AF75" t="s">
        <v>191</v>
      </c>
      <c r="AG75" t="s">
        <v>191</v>
      </c>
      <c r="AH75" t="s">
        <v>151</v>
      </c>
      <c r="AI75">
        <v>0</v>
      </c>
      <c r="AJ75">
        <v>0</v>
      </c>
      <c r="AK75">
        <v>0</v>
      </c>
      <c r="AL75">
        <v>0</v>
      </c>
      <c r="AM75">
        <v>5</v>
      </c>
      <c r="AN75">
        <v>5</v>
      </c>
      <c r="AO75">
        <v>3</v>
      </c>
      <c r="AP75">
        <v>2</v>
      </c>
      <c r="AQ75">
        <v>4</v>
      </c>
      <c r="AR75">
        <v>0</v>
      </c>
      <c r="AS75">
        <v>4</v>
      </c>
      <c r="AT75">
        <v>0</v>
      </c>
      <c r="AU75">
        <v>0</v>
      </c>
      <c r="AV75">
        <v>3</v>
      </c>
      <c r="AW75">
        <v>0</v>
      </c>
      <c r="AX75">
        <v>2</v>
      </c>
      <c r="AY75">
        <v>5</v>
      </c>
      <c r="AZ75">
        <v>5</v>
      </c>
      <c r="BA75">
        <v>3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 t="s">
        <v>164</v>
      </c>
    </row>
    <row r="76" spans="1:60">
      <c r="A76">
        <f t="shared" si="1"/>
        <v>71</v>
      </c>
      <c r="B76" t="s">
        <v>68</v>
      </c>
      <c r="C76" t="s">
        <v>113</v>
      </c>
      <c r="D76" t="s">
        <v>122</v>
      </c>
      <c r="E76" t="s">
        <v>123</v>
      </c>
      <c r="F76">
        <v>82.82</v>
      </c>
      <c r="G76">
        <v>34.28</v>
      </c>
      <c r="H76">
        <v>496.35</v>
      </c>
      <c r="I76">
        <v>6</v>
      </c>
      <c r="J76">
        <v>6</v>
      </c>
      <c r="K76">
        <v>0</v>
      </c>
      <c r="L76">
        <v>2</v>
      </c>
      <c r="M76" t="s">
        <v>203</v>
      </c>
      <c r="N76" t="s">
        <v>61</v>
      </c>
      <c r="O76" t="s">
        <v>170</v>
      </c>
      <c r="P76">
        <v>19</v>
      </c>
      <c r="Q76" t="s">
        <v>175</v>
      </c>
      <c r="R76" t="s">
        <v>174</v>
      </c>
      <c r="S76" t="s">
        <v>177</v>
      </c>
      <c r="T76">
        <v>18</v>
      </c>
      <c r="U76" t="s">
        <v>181</v>
      </c>
      <c r="V76">
        <v>0</v>
      </c>
      <c r="W76" t="s">
        <v>184</v>
      </c>
      <c r="X76" t="s">
        <v>189</v>
      </c>
      <c r="Y76" t="s">
        <v>151</v>
      </c>
      <c r="Z76" t="s">
        <v>190</v>
      </c>
      <c r="AA76" t="s">
        <v>151</v>
      </c>
      <c r="AB76" t="s">
        <v>151</v>
      </c>
      <c r="AC76" t="s">
        <v>151</v>
      </c>
      <c r="AD76" t="s">
        <v>151</v>
      </c>
      <c r="AE76" t="s">
        <v>190</v>
      </c>
      <c r="AF76" t="s">
        <v>191</v>
      </c>
      <c r="AG76" t="s">
        <v>198</v>
      </c>
      <c r="AH76" t="s">
        <v>151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3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5</v>
      </c>
      <c r="BD76">
        <v>0</v>
      </c>
      <c r="BE76">
        <v>0</v>
      </c>
      <c r="BF76">
        <v>5</v>
      </c>
      <c r="BG76">
        <v>0</v>
      </c>
      <c r="BH76" t="s">
        <v>164</v>
      </c>
    </row>
    <row r="77" spans="1:60">
      <c r="A77">
        <f t="shared" si="1"/>
        <v>72</v>
      </c>
      <c r="B77" t="s">
        <v>68</v>
      </c>
      <c r="C77" t="s">
        <v>113</v>
      </c>
      <c r="D77" t="s">
        <v>122</v>
      </c>
      <c r="E77" t="s">
        <v>123</v>
      </c>
      <c r="F77">
        <v>70</v>
      </c>
      <c r="G77">
        <v>65.709999999999994</v>
      </c>
      <c r="H77">
        <v>630.80999999999995</v>
      </c>
      <c r="I77">
        <v>5</v>
      </c>
      <c r="J77">
        <v>0</v>
      </c>
      <c r="K77">
        <v>0</v>
      </c>
      <c r="L77">
        <v>2</v>
      </c>
      <c r="M77" t="s">
        <v>203</v>
      </c>
      <c r="N77" t="s">
        <v>61</v>
      </c>
      <c r="O77" t="s">
        <v>166</v>
      </c>
      <c r="P77">
        <v>21</v>
      </c>
      <c r="Q77" t="s">
        <v>175</v>
      </c>
      <c r="R77" t="s">
        <v>174</v>
      </c>
      <c r="S77" t="s">
        <v>177</v>
      </c>
      <c r="T77">
        <v>20</v>
      </c>
      <c r="U77" t="s">
        <v>181</v>
      </c>
      <c r="V77">
        <v>0</v>
      </c>
      <c r="W77" t="s">
        <v>184</v>
      </c>
      <c r="X77" t="s">
        <v>151</v>
      </c>
      <c r="Y77" t="s">
        <v>151</v>
      </c>
      <c r="Z77" t="s">
        <v>190</v>
      </c>
      <c r="AA77" t="s">
        <v>151</v>
      </c>
      <c r="AB77" t="s">
        <v>189</v>
      </c>
      <c r="AC77" t="s">
        <v>151</v>
      </c>
      <c r="AD77" t="s">
        <v>151</v>
      </c>
      <c r="AE77" t="s">
        <v>190</v>
      </c>
      <c r="AF77" t="s">
        <v>183</v>
      </c>
      <c r="AG77" t="s">
        <v>193</v>
      </c>
      <c r="AH77" t="s">
        <v>151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5</v>
      </c>
      <c r="AO77">
        <v>4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5</v>
      </c>
      <c r="BD77">
        <v>0</v>
      </c>
      <c r="BE77">
        <v>0</v>
      </c>
      <c r="BF77">
        <v>5</v>
      </c>
      <c r="BG77">
        <v>0</v>
      </c>
      <c r="BH77" t="s">
        <v>164</v>
      </c>
    </row>
    <row r="78" spans="1:60">
      <c r="A78">
        <f t="shared" si="1"/>
        <v>73</v>
      </c>
      <c r="B78" t="s">
        <v>68</v>
      </c>
      <c r="C78" t="s">
        <v>113</v>
      </c>
      <c r="D78" t="s">
        <v>125</v>
      </c>
      <c r="E78" t="s">
        <v>126</v>
      </c>
      <c r="F78">
        <v>74.63</v>
      </c>
      <c r="G78">
        <v>51.42</v>
      </c>
      <c r="H78">
        <v>565.02</v>
      </c>
      <c r="I78">
        <v>1</v>
      </c>
      <c r="J78">
        <v>0</v>
      </c>
      <c r="K78">
        <v>0</v>
      </c>
      <c r="L78">
        <v>2</v>
      </c>
      <c r="M78" t="s">
        <v>203</v>
      </c>
      <c r="N78" t="s">
        <v>61</v>
      </c>
      <c r="O78" t="s">
        <v>170</v>
      </c>
      <c r="P78">
        <v>20</v>
      </c>
      <c r="Q78" t="s">
        <v>175</v>
      </c>
      <c r="R78" t="s">
        <v>174</v>
      </c>
      <c r="S78" t="s">
        <v>177</v>
      </c>
      <c r="T78">
        <v>20</v>
      </c>
      <c r="U78" t="s">
        <v>181</v>
      </c>
      <c r="V78">
        <v>0</v>
      </c>
      <c r="W78" t="s">
        <v>184</v>
      </c>
      <c r="X78" t="s">
        <v>151</v>
      </c>
      <c r="Y78" t="s">
        <v>189</v>
      </c>
      <c r="Z78" t="s">
        <v>73</v>
      </c>
      <c r="AA78" t="s">
        <v>151</v>
      </c>
      <c r="AB78" t="s">
        <v>151</v>
      </c>
      <c r="AC78" t="s">
        <v>151</v>
      </c>
      <c r="AD78" t="s">
        <v>151</v>
      </c>
      <c r="AE78" t="s">
        <v>190</v>
      </c>
      <c r="AF78" t="s">
        <v>191</v>
      </c>
      <c r="AG78" t="s">
        <v>200</v>
      </c>
      <c r="AH78" t="s">
        <v>151</v>
      </c>
      <c r="AI78">
        <v>0</v>
      </c>
      <c r="AJ78">
        <v>0</v>
      </c>
      <c r="AK78">
        <v>0</v>
      </c>
      <c r="AL78">
        <v>0</v>
      </c>
      <c r="AM78">
        <v>2</v>
      </c>
      <c r="AN78">
        <v>4</v>
      </c>
      <c r="AO78">
        <v>5</v>
      </c>
      <c r="AP78">
        <v>3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4</v>
      </c>
      <c r="BA78">
        <v>0</v>
      </c>
      <c r="BB78">
        <v>2</v>
      </c>
      <c r="BC78">
        <v>4</v>
      </c>
      <c r="BD78">
        <v>0</v>
      </c>
      <c r="BE78">
        <v>0</v>
      </c>
      <c r="BF78">
        <v>0</v>
      </c>
      <c r="BG78">
        <v>0</v>
      </c>
      <c r="BH78" t="s">
        <v>164</v>
      </c>
    </row>
    <row r="79" spans="1:60">
      <c r="A79">
        <f t="shared" si="1"/>
        <v>74</v>
      </c>
      <c r="B79" t="s">
        <v>68</v>
      </c>
      <c r="C79" t="s">
        <v>113</v>
      </c>
      <c r="D79" t="s">
        <v>125</v>
      </c>
      <c r="E79" t="s">
        <v>126</v>
      </c>
      <c r="F79">
        <v>75.83</v>
      </c>
      <c r="G79">
        <v>38.57</v>
      </c>
      <c r="H79">
        <v>539.28</v>
      </c>
      <c r="I79">
        <v>2</v>
      </c>
      <c r="J79">
        <v>0</v>
      </c>
      <c r="K79">
        <v>0</v>
      </c>
      <c r="L79">
        <v>3</v>
      </c>
      <c r="M79" t="s">
        <v>203</v>
      </c>
      <c r="N79" t="s">
        <v>61</v>
      </c>
      <c r="O79" t="s">
        <v>170</v>
      </c>
      <c r="P79">
        <v>22</v>
      </c>
      <c r="Q79" t="s">
        <v>175</v>
      </c>
      <c r="R79" t="s">
        <v>173</v>
      </c>
      <c r="S79" t="s">
        <v>177</v>
      </c>
      <c r="T79">
        <v>21</v>
      </c>
      <c r="U79" t="s">
        <v>181</v>
      </c>
      <c r="V79">
        <v>0</v>
      </c>
      <c r="W79" t="s">
        <v>184</v>
      </c>
      <c r="X79" t="s">
        <v>189</v>
      </c>
      <c r="Y79" t="s">
        <v>151</v>
      </c>
      <c r="Z79" t="s">
        <v>190</v>
      </c>
      <c r="AA79" t="s">
        <v>151</v>
      </c>
      <c r="AB79" t="s">
        <v>151</v>
      </c>
      <c r="AC79" t="s">
        <v>151</v>
      </c>
      <c r="AD79" t="s">
        <v>151</v>
      </c>
      <c r="AE79" t="s">
        <v>190</v>
      </c>
      <c r="AF79" t="s">
        <v>200</v>
      </c>
      <c r="AG79" t="s">
        <v>183</v>
      </c>
      <c r="AH79" t="s">
        <v>151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5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5</v>
      </c>
      <c r="BG79">
        <v>0</v>
      </c>
      <c r="BH79" t="s">
        <v>163</v>
      </c>
    </row>
    <row r="80" spans="1:60">
      <c r="A80">
        <f t="shared" si="1"/>
        <v>75</v>
      </c>
      <c r="B80" t="s">
        <v>68</v>
      </c>
      <c r="C80" t="s">
        <v>113</v>
      </c>
      <c r="D80" t="s">
        <v>125</v>
      </c>
      <c r="E80" t="s">
        <v>126</v>
      </c>
      <c r="F80">
        <v>78</v>
      </c>
      <c r="G80">
        <v>62.85</v>
      </c>
      <c r="H80">
        <v>645.48</v>
      </c>
      <c r="I80">
        <v>5</v>
      </c>
      <c r="J80">
        <v>0</v>
      </c>
      <c r="K80">
        <v>1</v>
      </c>
      <c r="L80">
        <v>2</v>
      </c>
      <c r="M80" t="s">
        <v>203</v>
      </c>
      <c r="N80" t="s">
        <v>61</v>
      </c>
      <c r="O80" t="s">
        <v>170</v>
      </c>
      <c r="P80">
        <v>19</v>
      </c>
      <c r="Q80" t="s">
        <v>176</v>
      </c>
      <c r="R80" t="s">
        <v>174</v>
      </c>
      <c r="S80" t="s">
        <v>178</v>
      </c>
      <c r="T80">
        <v>99</v>
      </c>
      <c r="U80" t="s">
        <v>181</v>
      </c>
      <c r="V80">
        <v>0</v>
      </c>
      <c r="W80" t="s">
        <v>184</v>
      </c>
      <c r="X80" t="s">
        <v>151</v>
      </c>
      <c r="Y80" t="s">
        <v>189</v>
      </c>
      <c r="Z80" t="s">
        <v>127</v>
      </c>
      <c r="AA80" t="s">
        <v>151</v>
      </c>
      <c r="AB80" t="s">
        <v>151</v>
      </c>
      <c r="AC80" t="s">
        <v>151</v>
      </c>
      <c r="AD80" t="s">
        <v>151</v>
      </c>
      <c r="AE80" t="s">
        <v>190</v>
      </c>
      <c r="AF80" t="s">
        <v>183</v>
      </c>
      <c r="AG80" t="s">
        <v>183</v>
      </c>
      <c r="AH80" t="s">
        <v>151</v>
      </c>
      <c r="AI80">
        <v>0</v>
      </c>
      <c r="AJ80">
        <v>0</v>
      </c>
      <c r="AK80">
        <v>0</v>
      </c>
      <c r="AL80">
        <v>0</v>
      </c>
      <c r="AM80">
        <v>5</v>
      </c>
      <c r="AN80">
        <v>5</v>
      </c>
      <c r="AO80">
        <v>1</v>
      </c>
      <c r="AP80">
        <v>0</v>
      </c>
      <c r="AQ80">
        <v>0</v>
      </c>
      <c r="AR80">
        <v>0</v>
      </c>
      <c r="AS80">
        <v>2</v>
      </c>
      <c r="AT80">
        <v>0</v>
      </c>
      <c r="AU80">
        <v>0</v>
      </c>
      <c r="AV80">
        <v>3</v>
      </c>
      <c r="AW80">
        <v>0</v>
      </c>
      <c r="AX80">
        <v>0</v>
      </c>
      <c r="AY80">
        <v>1</v>
      </c>
      <c r="AZ80">
        <v>0</v>
      </c>
      <c r="BA80">
        <v>0</v>
      </c>
      <c r="BB80">
        <v>0</v>
      </c>
      <c r="BC80">
        <v>2</v>
      </c>
      <c r="BD80">
        <v>0</v>
      </c>
      <c r="BE80">
        <v>0</v>
      </c>
      <c r="BF80">
        <v>0</v>
      </c>
      <c r="BG80">
        <v>0</v>
      </c>
      <c r="BH80" t="s">
        <v>164</v>
      </c>
    </row>
    <row r="81" spans="1:60">
      <c r="A81">
        <f t="shared" si="1"/>
        <v>76</v>
      </c>
      <c r="B81" t="s">
        <v>68</v>
      </c>
      <c r="C81" t="s">
        <v>113</v>
      </c>
      <c r="D81" t="s">
        <v>125</v>
      </c>
      <c r="E81" t="s">
        <v>128</v>
      </c>
      <c r="F81">
        <v>78.180000000000007</v>
      </c>
      <c r="G81">
        <v>44.28</v>
      </c>
      <c r="H81">
        <v>537.03</v>
      </c>
      <c r="I81">
        <v>4</v>
      </c>
      <c r="J81">
        <v>4</v>
      </c>
      <c r="K81">
        <v>0</v>
      </c>
      <c r="L81">
        <v>2</v>
      </c>
      <c r="M81" t="s">
        <v>203</v>
      </c>
      <c r="N81" t="s">
        <v>61</v>
      </c>
      <c r="O81" t="s">
        <v>170</v>
      </c>
      <c r="P81">
        <v>19</v>
      </c>
      <c r="Q81" t="s">
        <v>175</v>
      </c>
      <c r="R81" t="s">
        <v>174</v>
      </c>
      <c r="S81" t="s">
        <v>177</v>
      </c>
      <c r="T81">
        <v>19</v>
      </c>
      <c r="U81" t="s">
        <v>181</v>
      </c>
      <c r="V81">
        <v>0</v>
      </c>
      <c r="W81" t="s">
        <v>183</v>
      </c>
      <c r="X81" t="s">
        <v>151</v>
      </c>
      <c r="Y81" t="s">
        <v>189</v>
      </c>
      <c r="Z81" t="s">
        <v>129</v>
      </c>
      <c r="AA81" t="s">
        <v>151</v>
      </c>
      <c r="AB81" t="s">
        <v>151</v>
      </c>
      <c r="AC81" t="s">
        <v>151</v>
      </c>
      <c r="AD81" t="s">
        <v>151</v>
      </c>
      <c r="AE81" t="s">
        <v>190</v>
      </c>
      <c r="AF81" t="s">
        <v>192</v>
      </c>
      <c r="AG81" t="s">
        <v>192</v>
      </c>
      <c r="AH81" t="s">
        <v>151</v>
      </c>
      <c r="AI81">
        <v>0</v>
      </c>
      <c r="AJ81">
        <v>0</v>
      </c>
      <c r="AK81">
        <v>0</v>
      </c>
      <c r="AL81">
        <v>0</v>
      </c>
      <c r="AM81">
        <v>2</v>
      </c>
      <c r="AN81">
        <v>0</v>
      </c>
      <c r="AO81">
        <v>1</v>
      </c>
      <c r="AP81">
        <v>0</v>
      </c>
      <c r="AQ81">
        <v>0</v>
      </c>
      <c r="AR81">
        <v>2</v>
      </c>
      <c r="AS81">
        <v>0</v>
      </c>
      <c r="AT81">
        <v>0</v>
      </c>
      <c r="AU81">
        <v>0</v>
      </c>
      <c r="AV81">
        <v>3</v>
      </c>
      <c r="AW81">
        <v>0</v>
      </c>
      <c r="AX81">
        <v>0</v>
      </c>
      <c r="AY81">
        <v>0</v>
      </c>
      <c r="AZ81">
        <v>2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 t="s">
        <v>164</v>
      </c>
    </row>
    <row r="82" spans="1:60">
      <c r="A82">
        <f t="shared" si="1"/>
        <v>77</v>
      </c>
      <c r="B82" t="s">
        <v>68</v>
      </c>
      <c r="C82" t="s">
        <v>113</v>
      </c>
      <c r="D82" t="s">
        <v>125</v>
      </c>
      <c r="E82" t="s">
        <v>130</v>
      </c>
      <c r="F82">
        <v>81</v>
      </c>
      <c r="G82">
        <v>37.14</v>
      </c>
      <c r="H82">
        <v>506.07</v>
      </c>
      <c r="I82">
        <v>6</v>
      </c>
      <c r="J82">
        <v>3</v>
      </c>
      <c r="K82">
        <v>2</v>
      </c>
      <c r="L82">
        <v>2</v>
      </c>
      <c r="M82" t="s">
        <v>203</v>
      </c>
      <c r="N82" t="s">
        <v>61</v>
      </c>
      <c r="O82" t="s">
        <v>166</v>
      </c>
      <c r="P82">
        <v>20</v>
      </c>
      <c r="Q82" t="s">
        <v>176</v>
      </c>
      <c r="R82" t="s">
        <v>174</v>
      </c>
      <c r="S82" t="s">
        <v>177</v>
      </c>
      <c r="T82">
        <v>19</v>
      </c>
      <c r="U82" t="s">
        <v>181</v>
      </c>
      <c r="V82">
        <v>0</v>
      </c>
      <c r="W82" t="s">
        <v>184</v>
      </c>
      <c r="X82" t="s">
        <v>151</v>
      </c>
      <c r="Y82" t="s">
        <v>189</v>
      </c>
      <c r="Z82" t="s">
        <v>85</v>
      </c>
      <c r="AA82" t="s">
        <v>151</v>
      </c>
      <c r="AB82" t="s">
        <v>151</v>
      </c>
      <c r="AC82" t="s">
        <v>151</v>
      </c>
      <c r="AD82" t="s">
        <v>151</v>
      </c>
      <c r="AE82" t="s">
        <v>190</v>
      </c>
      <c r="AF82" t="s">
        <v>193</v>
      </c>
      <c r="AG82" t="s">
        <v>193</v>
      </c>
      <c r="AH82" t="s">
        <v>151</v>
      </c>
      <c r="AI82">
        <v>0</v>
      </c>
      <c r="AJ82">
        <v>0</v>
      </c>
      <c r="AK82">
        <v>0</v>
      </c>
      <c r="AL82">
        <v>0</v>
      </c>
      <c r="AM82">
        <v>4</v>
      </c>
      <c r="AN82">
        <v>0</v>
      </c>
      <c r="AO82">
        <v>0</v>
      </c>
      <c r="AP82">
        <v>0</v>
      </c>
      <c r="AQ82">
        <v>2</v>
      </c>
      <c r="AR82">
        <v>5</v>
      </c>
      <c r="AS82">
        <v>5</v>
      </c>
      <c r="AT82">
        <v>0</v>
      </c>
      <c r="AU82">
        <v>0</v>
      </c>
      <c r="AV82">
        <v>5</v>
      </c>
      <c r="AW82">
        <v>3</v>
      </c>
      <c r="AX82">
        <v>5</v>
      </c>
      <c r="AY82">
        <v>4</v>
      </c>
      <c r="AZ82">
        <v>5</v>
      </c>
      <c r="BA82">
        <v>3</v>
      </c>
      <c r="BB82">
        <v>0</v>
      </c>
      <c r="BC82">
        <v>0</v>
      </c>
      <c r="BD82">
        <v>0</v>
      </c>
      <c r="BE82">
        <v>2</v>
      </c>
      <c r="BF82">
        <v>0</v>
      </c>
      <c r="BG82">
        <v>0</v>
      </c>
      <c r="BH82" t="s">
        <v>164</v>
      </c>
    </row>
    <row r="83" spans="1:60">
      <c r="A83">
        <f t="shared" si="1"/>
        <v>78</v>
      </c>
      <c r="B83" t="s">
        <v>68</v>
      </c>
      <c r="C83" t="s">
        <v>113</v>
      </c>
      <c r="D83" t="s">
        <v>125</v>
      </c>
      <c r="E83" t="s">
        <v>130</v>
      </c>
      <c r="F83">
        <v>80.12</v>
      </c>
      <c r="G83">
        <v>34.28</v>
      </c>
      <c r="H83">
        <v>485.82</v>
      </c>
      <c r="I83">
        <v>6</v>
      </c>
      <c r="J83">
        <v>2</v>
      </c>
      <c r="K83">
        <v>0</v>
      </c>
      <c r="L83">
        <v>2</v>
      </c>
      <c r="M83" t="s">
        <v>203</v>
      </c>
      <c r="N83" t="s">
        <v>61</v>
      </c>
      <c r="O83" t="s">
        <v>167</v>
      </c>
      <c r="P83">
        <v>18</v>
      </c>
      <c r="Q83" t="s">
        <v>176</v>
      </c>
      <c r="R83" t="s">
        <v>174</v>
      </c>
      <c r="S83" t="s">
        <v>177</v>
      </c>
      <c r="T83">
        <v>18</v>
      </c>
      <c r="U83" t="s">
        <v>181</v>
      </c>
      <c r="V83">
        <v>0</v>
      </c>
      <c r="W83" t="s">
        <v>183</v>
      </c>
      <c r="X83" t="s">
        <v>151</v>
      </c>
      <c r="Y83" t="s">
        <v>151</v>
      </c>
      <c r="Z83" t="s">
        <v>190</v>
      </c>
      <c r="AA83" t="s">
        <v>151</v>
      </c>
      <c r="AB83" t="s">
        <v>151</v>
      </c>
      <c r="AC83" t="s">
        <v>189</v>
      </c>
      <c r="AD83" t="s">
        <v>151</v>
      </c>
      <c r="AE83" t="s">
        <v>190</v>
      </c>
      <c r="AF83" t="s">
        <v>191</v>
      </c>
      <c r="AG83" t="s">
        <v>196</v>
      </c>
      <c r="AH83" t="s">
        <v>189</v>
      </c>
      <c r="AI83">
        <v>0</v>
      </c>
      <c r="AJ83">
        <v>0</v>
      </c>
      <c r="AK83">
        <v>0</v>
      </c>
      <c r="AL83">
        <v>0</v>
      </c>
      <c r="AM83">
        <v>5</v>
      </c>
      <c r="AN83">
        <v>0</v>
      </c>
      <c r="AO83">
        <v>1</v>
      </c>
      <c r="AP83">
        <v>0</v>
      </c>
      <c r="AQ83">
        <v>3</v>
      </c>
      <c r="AR83">
        <v>1</v>
      </c>
      <c r="AS83">
        <v>1</v>
      </c>
      <c r="AT83">
        <v>0</v>
      </c>
      <c r="AU83">
        <v>0</v>
      </c>
      <c r="AV83">
        <v>0</v>
      </c>
      <c r="AW83">
        <v>0</v>
      </c>
      <c r="AX83">
        <v>3</v>
      </c>
      <c r="AY83">
        <v>0</v>
      </c>
      <c r="AZ83">
        <v>0</v>
      </c>
      <c r="BA83">
        <v>0</v>
      </c>
      <c r="BB83">
        <v>4</v>
      </c>
      <c r="BC83">
        <v>3</v>
      </c>
      <c r="BD83">
        <v>2</v>
      </c>
      <c r="BE83">
        <v>3</v>
      </c>
      <c r="BF83">
        <v>0</v>
      </c>
      <c r="BG83">
        <v>0</v>
      </c>
      <c r="BH83" t="s">
        <v>163</v>
      </c>
    </row>
    <row r="84" spans="1:60">
      <c r="A84">
        <f t="shared" si="1"/>
        <v>79</v>
      </c>
      <c r="B84" t="s">
        <v>68</v>
      </c>
      <c r="C84" t="s">
        <v>113</v>
      </c>
      <c r="D84" t="s">
        <v>125</v>
      </c>
      <c r="E84" t="s">
        <v>131</v>
      </c>
      <c r="F84">
        <v>83.1</v>
      </c>
      <c r="G84">
        <v>51.42</v>
      </c>
      <c r="H84">
        <v>598.23</v>
      </c>
      <c r="I84">
        <v>4</v>
      </c>
      <c r="J84">
        <v>0</v>
      </c>
      <c r="K84">
        <v>0</v>
      </c>
      <c r="L84">
        <v>2</v>
      </c>
      <c r="M84" t="s">
        <v>203</v>
      </c>
      <c r="N84" t="s">
        <v>61</v>
      </c>
      <c r="O84" t="s">
        <v>170</v>
      </c>
      <c r="P84">
        <v>19</v>
      </c>
      <c r="Q84" t="s">
        <v>175</v>
      </c>
      <c r="R84" t="s">
        <v>174</v>
      </c>
      <c r="S84" t="s">
        <v>177</v>
      </c>
      <c r="T84">
        <v>19</v>
      </c>
      <c r="U84" t="s">
        <v>181</v>
      </c>
      <c r="V84">
        <v>0</v>
      </c>
      <c r="W84" t="s">
        <v>184</v>
      </c>
      <c r="X84" t="s">
        <v>151</v>
      </c>
      <c r="Y84" t="s">
        <v>189</v>
      </c>
      <c r="Z84" t="s">
        <v>132</v>
      </c>
      <c r="AA84" t="s">
        <v>151</v>
      </c>
      <c r="AB84" t="s">
        <v>151</v>
      </c>
      <c r="AC84" t="s">
        <v>151</v>
      </c>
      <c r="AD84" t="s">
        <v>151</v>
      </c>
      <c r="AE84" t="s">
        <v>190</v>
      </c>
      <c r="AF84" t="s">
        <v>193</v>
      </c>
      <c r="AG84" t="s">
        <v>193</v>
      </c>
      <c r="AH84" t="s">
        <v>151</v>
      </c>
      <c r="AI84">
        <v>0</v>
      </c>
      <c r="AJ84">
        <v>0</v>
      </c>
      <c r="AK84">
        <v>0</v>
      </c>
      <c r="AL84">
        <v>0</v>
      </c>
      <c r="AM84">
        <v>5</v>
      </c>
      <c r="AN84">
        <v>3</v>
      </c>
      <c r="AO84">
        <v>0</v>
      </c>
      <c r="AP84">
        <v>0</v>
      </c>
      <c r="AQ84">
        <v>0</v>
      </c>
      <c r="AR84">
        <v>3</v>
      </c>
      <c r="AS84">
        <v>0</v>
      </c>
      <c r="AT84">
        <v>0</v>
      </c>
      <c r="AU84">
        <v>0</v>
      </c>
      <c r="AV84">
        <v>5</v>
      </c>
      <c r="AW84">
        <v>0</v>
      </c>
      <c r="AX84">
        <v>0</v>
      </c>
      <c r="AY84">
        <v>0</v>
      </c>
      <c r="AZ84">
        <v>5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 t="s">
        <v>164</v>
      </c>
    </row>
    <row r="85" spans="1:60">
      <c r="A85">
        <f t="shared" si="1"/>
        <v>80</v>
      </c>
      <c r="B85" t="s">
        <v>68</v>
      </c>
      <c r="C85" t="s">
        <v>113</v>
      </c>
      <c r="D85" t="s">
        <v>125</v>
      </c>
      <c r="E85" t="s">
        <v>131</v>
      </c>
      <c r="F85">
        <v>83.18</v>
      </c>
      <c r="G85">
        <v>55.71</v>
      </c>
      <c r="H85">
        <v>600.21</v>
      </c>
      <c r="I85">
        <v>2</v>
      </c>
      <c r="J85">
        <v>2</v>
      </c>
      <c r="K85">
        <v>0</v>
      </c>
      <c r="L85">
        <v>1</v>
      </c>
      <c r="M85" t="s">
        <v>203</v>
      </c>
      <c r="N85" t="s">
        <v>64</v>
      </c>
      <c r="O85" t="s">
        <v>170</v>
      </c>
      <c r="P85">
        <v>21</v>
      </c>
      <c r="Q85" t="s">
        <v>175</v>
      </c>
      <c r="R85" t="s">
        <v>174</v>
      </c>
      <c r="S85" t="s">
        <v>177</v>
      </c>
      <c r="T85">
        <v>21</v>
      </c>
      <c r="U85" t="s">
        <v>181</v>
      </c>
      <c r="V85">
        <v>0</v>
      </c>
      <c r="W85" t="s">
        <v>183</v>
      </c>
      <c r="X85" t="s">
        <v>151</v>
      </c>
      <c r="Y85" t="s">
        <v>189</v>
      </c>
      <c r="Z85" t="s">
        <v>72</v>
      </c>
      <c r="AA85" t="s">
        <v>151</v>
      </c>
      <c r="AB85" t="s">
        <v>151</v>
      </c>
      <c r="AC85" t="s">
        <v>151</v>
      </c>
      <c r="AD85" t="s">
        <v>151</v>
      </c>
      <c r="AE85" t="s">
        <v>190</v>
      </c>
      <c r="AF85" t="s">
        <v>183</v>
      </c>
      <c r="AG85" t="s">
        <v>193</v>
      </c>
      <c r="AH85" t="s">
        <v>151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4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5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 t="s">
        <v>164</v>
      </c>
    </row>
    <row r="86" spans="1:60">
      <c r="A86">
        <f t="shared" si="1"/>
        <v>81</v>
      </c>
      <c r="B86" t="s">
        <v>68</v>
      </c>
      <c r="C86" t="s">
        <v>113</v>
      </c>
      <c r="D86" t="s">
        <v>125</v>
      </c>
      <c r="E86" t="s">
        <v>131</v>
      </c>
      <c r="F86">
        <v>81.25</v>
      </c>
      <c r="G86">
        <v>57.14</v>
      </c>
      <c r="H86">
        <v>624.6</v>
      </c>
      <c r="I86">
        <v>1</v>
      </c>
      <c r="J86">
        <v>1</v>
      </c>
      <c r="K86">
        <v>0</v>
      </c>
      <c r="L86">
        <v>2</v>
      </c>
      <c r="M86" t="s">
        <v>203</v>
      </c>
      <c r="N86" t="s">
        <v>61</v>
      </c>
      <c r="O86" t="s">
        <v>170</v>
      </c>
      <c r="P86">
        <v>18</v>
      </c>
      <c r="Q86" t="s">
        <v>175</v>
      </c>
      <c r="R86" t="s">
        <v>174</v>
      </c>
      <c r="S86" t="s">
        <v>177</v>
      </c>
      <c r="T86">
        <v>18</v>
      </c>
      <c r="U86" t="s">
        <v>181</v>
      </c>
      <c r="V86">
        <v>0</v>
      </c>
      <c r="W86" t="s">
        <v>184</v>
      </c>
      <c r="X86" t="s">
        <v>151</v>
      </c>
      <c r="Y86" t="s">
        <v>189</v>
      </c>
      <c r="Z86" t="s">
        <v>72</v>
      </c>
      <c r="AA86" t="s">
        <v>151</v>
      </c>
      <c r="AB86" t="s">
        <v>151</v>
      </c>
      <c r="AC86" t="s">
        <v>151</v>
      </c>
      <c r="AD86" t="s">
        <v>151</v>
      </c>
      <c r="AE86" t="s">
        <v>190</v>
      </c>
      <c r="AF86" t="s">
        <v>192</v>
      </c>
      <c r="AG86" t="s">
        <v>193</v>
      </c>
      <c r="AH86" t="s">
        <v>151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3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1</v>
      </c>
      <c r="BA86">
        <v>0</v>
      </c>
      <c r="BB86">
        <v>2</v>
      </c>
      <c r="BC86">
        <v>0</v>
      </c>
      <c r="BD86">
        <v>0</v>
      </c>
      <c r="BE86">
        <v>0</v>
      </c>
      <c r="BF86">
        <v>0</v>
      </c>
      <c r="BG86">
        <v>0</v>
      </c>
      <c r="BH86" t="s">
        <v>164</v>
      </c>
    </row>
    <row r="87" spans="1:60">
      <c r="A87">
        <f t="shared" si="1"/>
        <v>82</v>
      </c>
      <c r="B87" t="s">
        <v>68</v>
      </c>
      <c r="C87" t="s">
        <v>113</v>
      </c>
      <c r="D87" t="s">
        <v>125</v>
      </c>
      <c r="E87" t="s">
        <v>131</v>
      </c>
      <c r="F87">
        <v>80.75</v>
      </c>
      <c r="G87">
        <v>47.14</v>
      </c>
      <c r="H87">
        <v>563.85</v>
      </c>
      <c r="I87">
        <v>4</v>
      </c>
      <c r="J87">
        <v>2</v>
      </c>
      <c r="K87">
        <v>0</v>
      </c>
      <c r="L87">
        <v>2</v>
      </c>
      <c r="M87" t="s">
        <v>203</v>
      </c>
      <c r="N87" t="s">
        <v>61</v>
      </c>
      <c r="O87" t="s">
        <v>166</v>
      </c>
      <c r="P87">
        <v>20</v>
      </c>
      <c r="Q87" t="s">
        <v>175</v>
      </c>
      <c r="R87" t="s">
        <v>174</v>
      </c>
      <c r="S87" t="s">
        <v>178</v>
      </c>
      <c r="T87">
        <v>19</v>
      </c>
      <c r="U87" t="s">
        <v>181</v>
      </c>
      <c r="V87">
        <v>0</v>
      </c>
      <c r="W87" t="s">
        <v>184</v>
      </c>
      <c r="X87" t="s">
        <v>189</v>
      </c>
      <c r="Y87" t="s">
        <v>151</v>
      </c>
      <c r="Z87" t="s">
        <v>190</v>
      </c>
      <c r="AA87" t="s">
        <v>151</v>
      </c>
      <c r="AB87" t="s">
        <v>151</v>
      </c>
      <c r="AC87" t="s">
        <v>151</v>
      </c>
      <c r="AD87" t="s">
        <v>151</v>
      </c>
      <c r="AE87" t="s">
        <v>190</v>
      </c>
      <c r="AF87" t="s">
        <v>193</v>
      </c>
      <c r="AG87" t="s">
        <v>193</v>
      </c>
      <c r="AH87" t="s">
        <v>151</v>
      </c>
      <c r="AI87">
        <v>0</v>
      </c>
      <c r="AJ87">
        <v>5</v>
      </c>
      <c r="AK87">
        <v>0</v>
      </c>
      <c r="AL87">
        <v>0</v>
      </c>
      <c r="AM87">
        <v>0</v>
      </c>
      <c r="AN87">
        <v>5</v>
      </c>
      <c r="AO87">
        <v>0</v>
      </c>
      <c r="AP87">
        <v>3</v>
      </c>
      <c r="AQ87">
        <v>4</v>
      </c>
      <c r="AR87">
        <v>0</v>
      </c>
      <c r="AS87">
        <v>0</v>
      </c>
      <c r="AT87">
        <v>0</v>
      </c>
      <c r="AU87">
        <v>0</v>
      </c>
      <c r="AV87">
        <v>5</v>
      </c>
      <c r="AW87">
        <v>2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5</v>
      </c>
      <c r="BD87">
        <v>0</v>
      </c>
      <c r="BE87">
        <v>5</v>
      </c>
      <c r="BF87">
        <v>0</v>
      </c>
      <c r="BG87">
        <v>0</v>
      </c>
      <c r="BH87" t="s">
        <v>163</v>
      </c>
    </row>
    <row r="88" spans="1:60">
      <c r="A88">
        <f t="shared" si="1"/>
        <v>83</v>
      </c>
      <c r="B88" t="s">
        <v>68</v>
      </c>
      <c r="C88" t="s">
        <v>113</v>
      </c>
      <c r="D88" t="s">
        <v>125</v>
      </c>
      <c r="E88" t="s">
        <v>131</v>
      </c>
      <c r="F88">
        <v>83.94</v>
      </c>
      <c r="G88">
        <v>55.71</v>
      </c>
      <c r="H88">
        <v>603</v>
      </c>
      <c r="I88">
        <v>4</v>
      </c>
      <c r="J88">
        <v>4</v>
      </c>
      <c r="K88">
        <v>0</v>
      </c>
      <c r="L88">
        <v>1</v>
      </c>
      <c r="M88" t="s">
        <v>203</v>
      </c>
      <c r="N88" t="s">
        <v>64</v>
      </c>
      <c r="O88" t="s">
        <v>170</v>
      </c>
      <c r="P88">
        <v>18</v>
      </c>
      <c r="Q88" t="s">
        <v>175</v>
      </c>
      <c r="R88" t="s">
        <v>174</v>
      </c>
      <c r="S88" t="s">
        <v>177</v>
      </c>
      <c r="T88">
        <v>18</v>
      </c>
      <c r="U88" t="s">
        <v>181</v>
      </c>
      <c r="V88">
        <v>0</v>
      </c>
      <c r="W88" t="s">
        <v>184</v>
      </c>
      <c r="X88" t="s">
        <v>151</v>
      </c>
      <c r="Y88" t="s">
        <v>189</v>
      </c>
      <c r="Z88" t="s">
        <v>72</v>
      </c>
      <c r="AA88" t="s">
        <v>151</v>
      </c>
      <c r="AB88" t="s">
        <v>151</v>
      </c>
      <c r="AC88" t="s">
        <v>151</v>
      </c>
      <c r="AD88" t="s">
        <v>151</v>
      </c>
      <c r="AE88" t="s">
        <v>190</v>
      </c>
      <c r="AF88" t="s">
        <v>183</v>
      </c>
      <c r="AG88" t="s">
        <v>193</v>
      </c>
      <c r="AH88" t="s">
        <v>151</v>
      </c>
      <c r="AI88">
        <v>0</v>
      </c>
      <c r="AJ88">
        <v>1</v>
      </c>
      <c r="AK88">
        <v>4</v>
      </c>
      <c r="AL88">
        <v>2</v>
      </c>
      <c r="AM88">
        <v>5</v>
      </c>
      <c r="AN88">
        <v>2</v>
      </c>
      <c r="AO88">
        <v>3</v>
      </c>
      <c r="AP88">
        <v>0</v>
      </c>
      <c r="AQ88">
        <v>4</v>
      </c>
      <c r="AR88">
        <v>2</v>
      </c>
      <c r="AS88">
        <v>1</v>
      </c>
      <c r="AT88">
        <v>3</v>
      </c>
      <c r="AU88">
        <v>1</v>
      </c>
      <c r="AV88">
        <v>3</v>
      </c>
      <c r="AW88">
        <v>3</v>
      </c>
      <c r="AX88">
        <v>3</v>
      </c>
      <c r="AY88">
        <v>2</v>
      </c>
      <c r="AZ88">
        <v>4</v>
      </c>
      <c r="BA88">
        <v>0</v>
      </c>
      <c r="BB88">
        <v>1</v>
      </c>
      <c r="BC88">
        <v>4</v>
      </c>
      <c r="BD88">
        <v>3</v>
      </c>
      <c r="BE88">
        <v>2</v>
      </c>
      <c r="BF88">
        <v>3</v>
      </c>
      <c r="BG88">
        <v>3</v>
      </c>
      <c r="BH88" t="s">
        <v>164</v>
      </c>
    </row>
    <row r="89" spans="1:60">
      <c r="A89">
        <f t="shared" si="1"/>
        <v>84</v>
      </c>
      <c r="B89" t="s">
        <v>68</v>
      </c>
      <c r="C89" t="s">
        <v>113</v>
      </c>
      <c r="D89" t="s">
        <v>125</v>
      </c>
      <c r="E89" t="s">
        <v>133</v>
      </c>
      <c r="F89">
        <v>90.5</v>
      </c>
      <c r="G89">
        <v>60</v>
      </c>
      <c r="H89">
        <v>677.7</v>
      </c>
      <c r="I89">
        <v>5</v>
      </c>
      <c r="J89">
        <v>1</v>
      </c>
      <c r="K89">
        <v>4</v>
      </c>
      <c r="L89">
        <v>2</v>
      </c>
      <c r="M89" t="s">
        <v>203</v>
      </c>
      <c r="N89" t="s">
        <v>61</v>
      </c>
      <c r="O89" t="s">
        <v>166</v>
      </c>
      <c r="P89">
        <v>18</v>
      </c>
      <c r="Q89" t="s">
        <v>175</v>
      </c>
      <c r="R89" t="s">
        <v>174</v>
      </c>
      <c r="S89" t="s">
        <v>177</v>
      </c>
      <c r="T89">
        <v>17</v>
      </c>
      <c r="U89" t="s">
        <v>181</v>
      </c>
      <c r="V89">
        <v>0</v>
      </c>
      <c r="W89" t="s">
        <v>184</v>
      </c>
      <c r="X89" t="s">
        <v>151</v>
      </c>
      <c r="Y89" t="s">
        <v>189</v>
      </c>
      <c r="Z89" t="s">
        <v>85</v>
      </c>
      <c r="AA89" t="s">
        <v>151</v>
      </c>
      <c r="AB89" t="s">
        <v>151</v>
      </c>
      <c r="AC89" t="s">
        <v>151</v>
      </c>
      <c r="AD89" t="s">
        <v>151</v>
      </c>
      <c r="AE89" t="s">
        <v>190</v>
      </c>
      <c r="AF89" t="s">
        <v>183</v>
      </c>
      <c r="AG89" t="s">
        <v>199</v>
      </c>
      <c r="AH89" t="s">
        <v>151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3</v>
      </c>
      <c r="AW89">
        <v>0</v>
      </c>
      <c r="AX89">
        <v>0</v>
      </c>
      <c r="AY89">
        <v>0</v>
      </c>
      <c r="AZ89">
        <v>5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 t="s">
        <v>164</v>
      </c>
    </row>
    <row r="90" spans="1:60">
      <c r="A90">
        <f t="shared" si="1"/>
        <v>85</v>
      </c>
      <c r="B90" t="s">
        <v>68</v>
      </c>
      <c r="C90" t="s">
        <v>113</v>
      </c>
      <c r="D90" t="s">
        <v>125</v>
      </c>
      <c r="E90" t="s">
        <v>133</v>
      </c>
      <c r="F90">
        <v>83.85</v>
      </c>
      <c r="G90">
        <v>67.14</v>
      </c>
      <c r="H90">
        <v>664.38</v>
      </c>
      <c r="I90">
        <v>4</v>
      </c>
      <c r="J90">
        <v>0</v>
      </c>
      <c r="K90">
        <v>0</v>
      </c>
      <c r="L90">
        <v>1</v>
      </c>
      <c r="M90" t="s">
        <v>203</v>
      </c>
      <c r="N90" t="s">
        <v>100</v>
      </c>
      <c r="O90" t="s">
        <v>166</v>
      </c>
      <c r="P90">
        <v>19</v>
      </c>
      <c r="Q90" t="s">
        <v>175</v>
      </c>
      <c r="R90" t="s">
        <v>174</v>
      </c>
      <c r="S90" t="s">
        <v>177</v>
      </c>
      <c r="T90">
        <v>18</v>
      </c>
      <c r="U90" t="s">
        <v>181</v>
      </c>
      <c r="V90">
        <v>0</v>
      </c>
      <c r="W90" t="s">
        <v>183</v>
      </c>
      <c r="X90" t="s">
        <v>151</v>
      </c>
      <c r="Y90" t="s">
        <v>189</v>
      </c>
      <c r="Z90" t="s">
        <v>67</v>
      </c>
      <c r="AA90" t="s">
        <v>151</v>
      </c>
      <c r="AB90" t="s">
        <v>151</v>
      </c>
      <c r="AC90" t="s">
        <v>151</v>
      </c>
      <c r="AD90" t="s">
        <v>151</v>
      </c>
      <c r="AE90" t="s">
        <v>190</v>
      </c>
      <c r="AF90" t="s">
        <v>192</v>
      </c>
      <c r="AG90" t="s">
        <v>192</v>
      </c>
      <c r="AH90" t="s">
        <v>151</v>
      </c>
      <c r="AI90">
        <v>0</v>
      </c>
      <c r="AJ90">
        <v>0</v>
      </c>
      <c r="AK90">
        <v>0</v>
      </c>
      <c r="AL90">
        <v>0</v>
      </c>
      <c r="AM90">
        <v>3</v>
      </c>
      <c r="AN90">
        <v>0</v>
      </c>
      <c r="AO90">
        <v>4</v>
      </c>
      <c r="AP90">
        <v>0</v>
      </c>
      <c r="AQ90">
        <v>5</v>
      </c>
      <c r="AR90">
        <v>0</v>
      </c>
      <c r="AS90">
        <v>3</v>
      </c>
      <c r="AT90">
        <v>0</v>
      </c>
      <c r="AU90">
        <v>0</v>
      </c>
      <c r="AV90">
        <v>2</v>
      </c>
      <c r="AW90">
        <v>0</v>
      </c>
      <c r="AX90">
        <v>0</v>
      </c>
      <c r="AY90">
        <v>2</v>
      </c>
      <c r="AZ90">
        <v>4</v>
      </c>
      <c r="BA90">
        <v>3</v>
      </c>
      <c r="BB90">
        <v>3</v>
      </c>
      <c r="BC90">
        <v>0</v>
      </c>
      <c r="BD90">
        <v>3</v>
      </c>
      <c r="BE90">
        <v>0</v>
      </c>
      <c r="BF90">
        <v>0</v>
      </c>
      <c r="BG90">
        <v>0</v>
      </c>
      <c r="BH90" t="s">
        <v>163</v>
      </c>
    </row>
    <row r="91" spans="1:60">
      <c r="A91">
        <f t="shared" si="1"/>
        <v>86</v>
      </c>
      <c r="B91" t="s">
        <v>134</v>
      </c>
      <c r="C91" t="s">
        <v>77</v>
      </c>
      <c r="D91" t="s">
        <v>135</v>
      </c>
      <c r="E91" t="s">
        <v>136</v>
      </c>
      <c r="F91">
        <v>70</v>
      </c>
      <c r="G91">
        <v>31.42</v>
      </c>
      <c r="H91">
        <v>464.4</v>
      </c>
      <c r="I91">
        <v>4</v>
      </c>
      <c r="J91">
        <v>0</v>
      </c>
      <c r="K91">
        <v>0</v>
      </c>
      <c r="L91">
        <v>3</v>
      </c>
      <c r="M91" t="s">
        <v>202</v>
      </c>
      <c r="N91" t="s">
        <v>61</v>
      </c>
      <c r="O91" t="s">
        <v>168</v>
      </c>
      <c r="P91">
        <v>26</v>
      </c>
      <c r="Q91" t="s">
        <v>175</v>
      </c>
      <c r="R91" t="s">
        <v>173</v>
      </c>
      <c r="S91" t="s">
        <v>177</v>
      </c>
      <c r="T91">
        <v>25</v>
      </c>
      <c r="U91" t="s">
        <v>181</v>
      </c>
      <c r="V91">
        <v>0</v>
      </c>
      <c r="W91" t="s">
        <v>186</v>
      </c>
      <c r="X91" t="s">
        <v>189</v>
      </c>
      <c r="Y91" t="s">
        <v>151</v>
      </c>
      <c r="Z91" t="s">
        <v>190</v>
      </c>
      <c r="AA91" t="s">
        <v>151</v>
      </c>
      <c r="AB91" t="s">
        <v>151</v>
      </c>
      <c r="AC91" t="s">
        <v>151</v>
      </c>
      <c r="AD91" t="s">
        <v>151</v>
      </c>
      <c r="AE91" t="s">
        <v>190</v>
      </c>
      <c r="AF91" t="s">
        <v>191</v>
      </c>
      <c r="AG91" t="s">
        <v>192</v>
      </c>
      <c r="AH91" t="s">
        <v>151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5</v>
      </c>
      <c r="AO91">
        <v>0</v>
      </c>
      <c r="AP91">
        <v>0</v>
      </c>
      <c r="AQ91">
        <v>5</v>
      </c>
      <c r="AR91">
        <v>0</v>
      </c>
      <c r="AS91">
        <v>0</v>
      </c>
      <c r="AT91">
        <v>0</v>
      </c>
      <c r="AU91">
        <v>0</v>
      </c>
      <c r="AV91">
        <v>1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5</v>
      </c>
      <c r="BD91">
        <v>0</v>
      </c>
      <c r="BE91">
        <v>0</v>
      </c>
      <c r="BF91">
        <v>0</v>
      </c>
      <c r="BG91">
        <v>0</v>
      </c>
      <c r="BH91" t="s">
        <v>165</v>
      </c>
    </row>
    <row r="92" spans="1:60">
      <c r="A92">
        <f t="shared" si="1"/>
        <v>87</v>
      </c>
      <c r="B92" t="s">
        <v>134</v>
      </c>
      <c r="C92" t="s">
        <v>82</v>
      </c>
      <c r="D92" t="s">
        <v>137</v>
      </c>
      <c r="E92" t="s">
        <v>138</v>
      </c>
      <c r="F92">
        <v>74.2</v>
      </c>
      <c r="G92">
        <v>34.28</v>
      </c>
      <c r="H92">
        <v>502.74</v>
      </c>
      <c r="I92">
        <v>5</v>
      </c>
      <c r="J92">
        <v>0</v>
      </c>
      <c r="K92">
        <v>0</v>
      </c>
      <c r="L92">
        <v>3</v>
      </c>
      <c r="M92" t="s">
        <v>202</v>
      </c>
      <c r="N92" t="s">
        <v>61</v>
      </c>
      <c r="O92" t="s">
        <v>170</v>
      </c>
      <c r="P92">
        <v>24</v>
      </c>
      <c r="Q92" t="s">
        <v>176</v>
      </c>
      <c r="R92" t="s">
        <v>174</v>
      </c>
      <c r="S92" t="s">
        <v>177</v>
      </c>
      <c r="T92">
        <v>24</v>
      </c>
      <c r="U92" t="s">
        <v>181</v>
      </c>
      <c r="V92">
        <v>0</v>
      </c>
      <c r="W92" t="s">
        <v>183</v>
      </c>
      <c r="X92" t="s">
        <v>151</v>
      </c>
      <c r="Y92" t="s">
        <v>151</v>
      </c>
      <c r="Z92" t="s">
        <v>190</v>
      </c>
      <c r="AA92" t="s">
        <v>151</v>
      </c>
      <c r="AB92" t="s">
        <v>189</v>
      </c>
      <c r="AC92" t="s">
        <v>151</v>
      </c>
      <c r="AD92" t="s">
        <v>151</v>
      </c>
      <c r="AE92" t="s">
        <v>190</v>
      </c>
      <c r="AF92" t="s">
        <v>198</v>
      </c>
      <c r="AG92" t="s">
        <v>191</v>
      </c>
      <c r="AH92" t="s">
        <v>189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5</v>
      </c>
      <c r="AP92">
        <v>0</v>
      </c>
      <c r="AQ92">
        <v>0</v>
      </c>
      <c r="AR92">
        <v>5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5</v>
      </c>
      <c r="BF92">
        <v>0</v>
      </c>
      <c r="BG92">
        <v>0</v>
      </c>
      <c r="BH92" t="s">
        <v>165</v>
      </c>
    </row>
    <row r="93" spans="1:60">
      <c r="A93">
        <f t="shared" si="1"/>
        <v>88</v>
      </c>
      <c r="B93" t="s">
        <v>134</v>
      </c>
      <c r="C93" t="s">
        <v>82</v>
      </c>
      <c r="D93" t="s">
        <v>137</v>
      </c>
      <c r="E93" t="s">
        <v>138</v>
      </c>
      <c r="F93">
        <v>78.349999999999994</v>
      </c>
      <c r="G93">
        <v>54.28</v>
      </c>
      <c r="H93">
        <v>596.34</v>
      </c>
      <c r="I93">
        <v>5</v>
      </c>
      <c r="J93">
        <v>0</v>
      </c>
      <c r="K93">
        <v>0</v>
      </c>
      <c r="L93">
        <v>2</v>
      </c>
      <c r="M93" t="s">
        <v>202</v>
      </c>
      <c r="N93" t="s">
        <v>61</v>
      </c>
      <c r="O93" t="s">
        <v>168</v>
      </c>
      <c r="P93">
        <v>18</v>
      </c>
      <c r="Q93" t="s">
        <v>175</v>
      </c>
      <c r="R93" t="s">
        <v>173</v>
      </c>
      <c r="S93" t="s">
        <v>177</v>
      </c>
      <c r="T93">
        <v>18</v>
      </c>
      <c r="U93" t="s">
        <v>181</v>
      </c>
      <c r="V93">
        <v>0</v>
      </c>
      <c r="W93" t="s">
        <v>184</v>
      </c>
      <c r="X93" t="s">
        <v>151</v>
      </c>
      <c r="Y93" t="s">
        <v>189</v>
      </c>
      <c r="Z93" t="s">
        <v>108</v>
      </c>
      <c r="AA93" t="s">
        <v>151</v>
      </c>
      <c r="AB93" t="s">
        <v>151</v>
      </c>
      <c r="AC93" t="s">
        <v>151</v>
      </c>
      <c r="AD93" t="s">
        <v>151</v>
      </c>
      <c r="AE93" t="s">
        <v>190</v>
      </c>
      <c r="AF93" t="s">
        <v>193</v>
      </c>
      <c r="AG93" t="s">
        <v>196</v>
      </c>
      <c r="AH93" t="s">
        <v>151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5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 t="s">
        <v>162</v>
      </c>
    </row>
    <row r="94" spans="1:60">
      <c r="A94">
        <f t="shared" si="1"/>
        <v>89</v>
      </c>
      <c r="B94" t="s">
        <v>134</v>
      </c>
      <c r="C94" t="s">
        <v>91</v>
      </c>
      <c r="D94" t="s">
        <v>92</v>
      </c>
      <c r="E94" t="s">
        <v>139</v>
      </c>
      <c r="F94">
        <v>72.87</v>
      </c>
      <c r="G94">
        <v>54.28</v>
      </c>
      <c r="H94">
        <v>632.52</v>
      </c>
      <c r="I94">
        <v>2</v>
      </c>
      <c r="J94">
        <v>0</v>
      </c>
      <c r="K94">
        <v>0</v>
      </c>
      <c r="L94">
        <v>3</v>
      </c>
      <c r="M94" t="s">
        <v>202</v>
      </c>
      <c r="N94" t="s">
        <v>61</v>
      </c>
      <c r="O94" t="s">
        <v>170</v>
      </c>
      <c r="P94">
        <v>22</v>
      </c>
      <c r="Q94" t="s">
        <v>176</v>
      </c>
      <c r="R94" t="s">
        <v>174</v>
      </c>
      <c r="S94" t="s">
        <v>177</v>
      </c>
      <c r="T94">
        <v>21</v>
      </c>
      <c r="U94" t="s">
        <v>181</v>
      </c>
      <c r="V94">
        <v>0</v>
      </c>
      <c r="W94" t="s">
        <v>183</v>
      </c>
      <c r="X94" t="s">
        <v>189</v>
      </c>
      <c r="Y94" t="s">
        <v>189</v>
      </c>
      <c r="Z94" s="1" t="s">
        <v>183</v>
      </c>
      <c r="AA94" t="s">
        <v>151</v>
      </c>
      <c r="AB94" t="s">
        <v>151</v>
      </c>
      <c r="AC94" t="s">
        <v>151</v>
      </c>
      <c r="AD94" t="s">
        <v>151</v>
      </c>
      <c r="AE94" t="s">
        <v>190</v>
      </c>
      <c r="AF94" t="s">
        <v>191</v>
      </c>
      <c r="AG94" t="s">
        <v>192</v>
      </c>
      <c r="AH94" t="s">
        <v>151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4</v>
      </c>
      <c r="AO94">
        <v>2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1</v>
      </c>
      <c r="AW94">
        <v>0</v>
      </c>
      <c r="AX94">
        <v>0</v>
      </c>
      <c r="AY94">
        <v>0</v>
      </c>
      <c r="AZ94">
        <v>5</v>
      </c>
      <c r="BA94">
        <v>0</v>
      </c>
      <c r="BB94">
        <v>0</v>
      </c>
      <c r="BC94">
        <v>3</v>
      </c>
      <c r="BD94">
        <v>0</v>
      </c>
      <c r="BE94">
        <v>0</v>
      </c>
      <c r="BF94">
        <v>2</v>
      </c>
      <c r="BG94">
        <v>0</v>
      </c>
      <c r="BH94" t="s">
        <v>165</v>
      </c>
    </row>
    <row r="95" spans="1:60">
      <c r="A95">
        <f t="shared" si="1"/>
        <v>90</v>
      </c>
      <c r="B95" t="s">
        <v>134</v>
      </c>
      <c r="C95" t="s">
        <v>91</v>
      </c>
      <c r="D95" t="s">
        <v>92</v>
      </c>
      <c r="E95" t="s">
        <v>139</v>
      </c>
      <c r="F95">
        <v>70</v>
      </c>
      <c r="G95">
        <v>28.57</v>
      </c>
      <c r="H95">
        <v>445.14</v>
      </c>
      <c r="I95">
        <v>1</v>
      </c>
      <c r="J95">
        <v>0</v>
      </c>
      <c r="K95">
        <v>0</v>
      </c>
      <c r="L95">
        <v>3</v>
      </c>
      <c r="M95" t="s">
        <v>203</v>
      </c>
      <c r="N95" t="s">
        <v>61</v>
      </c>
      <c r="O95" t="s">
        <v>168</v>
      </c>
      <c r="P95">
        <v>26</v>
      </c>
      <c r="Q95" t="s">
        <v>175</v>
      </c>
      <c r="R95" t="s">
        <v>174</v>
      </c>
      <c r="S95" t="s">
        <v>177</v>
      </c>
      <c r="T95">
        <v>26</v>
      </c>
      <c r="U95" t="s">
        <v>181</v>
      </c>
      <c r="V95">
        <v>0</v>
      </c>
      <c r="W95" t="s">
        <v>184</v>
      </c>
      <c r="X95" t="s">
        <v>189</v>
      </c>
      <c r="Y95" t="s">
        <v>151</v>
      </c>
      <c r="Z95" t="s">
        <v>190</v>
      </c>
      <c r="AA95" t="s">
        <v>151</v>
      </c>
      <c r="AB95" t="s">
        <v>151</v>
      </c>
      <c r="AC95" t="s">
        <v>151</v>
      </c>
      <c r="AD95" t="s">
        <v>151</v>
      </c>
      <c r="AE95" t="s">
        <v>190</v>
      </c>
      <c r="AF95" t="s">
        <v>192</v>
      </c>
      <c r="AG95" t="s">
        <v>198</v>
      </c>
      <c r="AH95" t="s">
        <v>151</v>
      </c>
      <c r="AI95">
        <v>0</v>
      </c>
      <c r="AJ95">
        <v>0</v>
      </c>
      <c r="AK95">
        <v>0</v>
      </c>
      <c r="AL95">
        <v>0</v>
      </c>
      <c r="AM95">
        <v>3</v>
      </c>
      <c r="AN95">
        <v>5</v>
      </c>
      <c r="AO95">
        <v>5</v>
      </c>
      <c r="AP95">
        <v>0</v>
      </c>
      <c r="AQ95">
        <v>5</v>
      </c>
      <c r="AR95">
        <v>0</v>
      </c>
      <c r="AS95">
        <v>0</v>
      </c>
      <c r="AT95">
        <v>0</v>
      </c>
      <c r="AU95">
        <v>0</v>
      </c>
      <c r="AV95">
        <v>5</v>
      </c>
      <c r="AW95">
        <v>5</v>
      </c>
      <c r="AX95">
        <v>5</v>
      </c>
      <c r="AY95">
        <v>0</v>
      </c>
      <c r="AZ95">
        <v>1</v>
      </c>
      <c r="BA95">
        <v>0</v>
      </c>
      <c r="BB95">
        <v>0</v>
      </c>
      <c r="BC95">
        <v>0</v>
      </c>
      <c r="BD95">
        <v>5</v>
      </c>
      <c r="BE95">
        <v>4</v>
      </c>
      <c r="BF95">
        <v>0</v>
      </c>
      <c r="BG95">
        <v>0</v>
      </c>
      <c r="BH95" t="s">
        <v>163</v>
      </c>
    </row>
    <row r="96" spans="1:60">
      <c r="A96">
        <f t="shared" si="1"/>
        <v>91</v>
      </c>
      <c r="B96" t="s">
        <v>134</v>
      </c>
      <c r="C96" t="s">
        <v>140</v>
      </c>
      <c r="D96" t="s">
        <v>141</v>
      </c>
      <c r="E96" t="s">
        <v>142</v>
      </c>
      <c r="F96">
        <v>84</v>
      </c>
      <c r="G96">
        <v>42.85</v>
      </c>
      <c r="H96">
        <v>551.42999999999995</v>
      </c>
      <c r="I96">
        <v>5</v>
      </c>
      <c r="J96">
        <v>0</v>
      </c>
      <c r="K96">
        <v>0</v>
      </c>
      <c r="L96">
        <v>2</v>
      </c>
      <c r="M96" t="s">
        <v>202</v>
      </c>
      <c r="N96" t="s">
        <v>61</v>
      </c>
      <c r="O96" t="s">
        <v>170</v>
      </c>
      <c r="P96">
        <v>19</v>
      </c>
      <c r="Q96" t="s">
        <v>175</v>
      </c>
      <c r="R96" t="s">
        <v>173</v>
      </c>
      <c r="S96" t="s">
        <v>177</v>
      </c>
      <c r="T96">
        <v>19</v>
      </c>
      <c r="U96" t="s">
        <v>181</v>
      </c>
      <c r="V96">
        <v>0</v>
      </c>
      <c r="W96" t="s">
        <v>183</v>
      </c>
      <c r="X96" t="s">
        <v>189</v>
      </c>
      <c r="Y96" t="s">
        <v>151</v>
      </c>
      <c r="Z96" t="s">
        <v>190</v>
      </c>
      <c r="AA96" t="s">
        <v>151</v>
      </c>
      <c r="AB96" t="s">
        <v>151</v>
      </c>
      <c r="AC96" t="s">
        <v>151</v>
      </c>
      <c r="AD96" t="s">
        <v>189</v>
      </c>
      <c r="AE96" t="s">
        <v>183</v>
      </c>
      <c r="AF96" t="s">
        <v>191</v>
      </c>
      <c r="AG96" t="s">
        <v>198</v>
      </c>
      <c r="AH96" t="s">
        <v>151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5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 t="s">
        <v>165</v>
      </c>
    </row>
    <row r="97" spans="1:60">
      <c r="A97">
        <f t="shared" si="1"/>
        <v>92</v>
      </c>
      <c r="B97" t="s">
        <v>143</v>
      </c>
      <c r="C97" t="s">
        <v>82</v>
      </c>
      <c r="D97" t="s">
        <v>137</v>
      </c>
      <c r="E97" t="s">
        <v>144</v>
      </c>
      <c r="F97">
        <v>73.400000000000006</v>
      </c>
      <c r="G97">
        <v>35.71</v>
      </c>
      <c r="H97">
        <v>467.91</v>
      </c>
      <c r="I97">
        <v>1</v>
      </c>
      <c r="J97">
        <v>0</v>
      </c>
      <c r="K97">
        <v>0</v>
      </c>
      <c r="L97">
        <v>2</v>
      </c>
      <c r="M97" t="s">
        <v>203</v>
      </c>
      <c r="N97" t="s">
        <v>61</v>
      </c>
      <c r="O97" t="s">
        <v>167</v>
      </c>
      <c r="P97">
        <v>19</v>
      </c>
      <c r="Q97" t="s">
        <v>175</v>
      </c>
      <c r="R97" t="s">
        <v>173</v>
      </c>
      <c r="S97" t="s">
        <v>177</v>
      </c>
      <c r="T97">
        <v>19</v>
      </c>
      <c r="U97" t="s">
        <v>181</v>
      </c>
      <c r="V97">
        <v>0</v>
      </c>
      <c r="W97" t="s">
        <v>184</v>
      </c>
      <c r="X97" t="s">
        <v>151</v>
      </c>
      <c r="Y97" t="s">
        <v>151</v>
      </c>
      <c r="Z97" t="s">
        <v>190</v>
      </c>
      <c r="AA97" t="s">
        <v>151</v>
      </c>
      <c r="AB97" t="s">
        <v>151</v>
      </c>
      <c r="AC97" t="s">
        <v>151</v>
      </c>
      <c r="AD97" t="s">
        <v>151</v>
      </c>
      <c r="AE97" t="s">
        <v>190</v>
      </c>
      <c r="AF97" t="s">
        <v>183</v>
      </c>
      <c r="AG97" t="s">
        <v>183</v>
      </c>
      <c r="AH97" t="s">
        <v>151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2</v>
      </c>
      <c r="BA97">
        <v>0</v>
      </c>
      <c r="BB97">
        <v>5</v>
      </c>
      <c r="BC97">
        <v>0</v>
      </c>
      <c r="BD97">
        <v>0</v>
      </c>
      <c r="BE97">
        <v>0</v>
      </c>
      <c r="BF97">
        <v>0</v>
      </c>
      <c r="BG97">
        <v>0</v>
      </c>
      <c r="BH97" t="s">
        <v>163</v>
      </c>
    </row>
    <row r="98" spans="1:60">
      <c r="A98">
        <f t="shared" si="1"/>
        <v>93</v>
      </c>
      <c r="B98" t="s">
        <v>143</v>
      </c>
      <c r="C98" t="s">
        <v>82</v>
      </c>
      <c r="D98" t="s">
        <v>137</v>
      </c>
      <c r="E98" t="s">
        <v>144</v>
      </c>
      <c r="F98">
        <v>89</v>
      </c>
      <c r="G98">
        <v>62.85</v>
      </c>
      <c r="H98">
        <v>763.65</v>
      </c>
      <c r="I98">
        <v>5</v>
      </c>
      <c r="J98">
        <v>3</v>
      </c>
      <c r="K98">
        <v>0</v>
      </c>
      <c r="L98">
        <v>3</v>
      </c>
      <c r="M98" t="s">
        <v>203</v>
      </c>
      <c r="N98" t="s">
        <v>61</v>
      </c>
      <c r="O98" t="s">
        <v>167</v>
      </c>
      <c r="P98">
        <v>18</v>
      </c>
      <c r="Q98" t="s">
        <v>175</v>
      </c>
      <c r="R98" t="s">
        <v>173</v>
      </c>
      <c r="S98" t="s">
        <v>177</v>
      </c>
      <c r="T98">
        <v>18</v>
      </c>
      <c r="U98" t="s">
        <v>181</v>
      </c>
      <c r="V98">
        <v>0</v>
      </c>
      <c r="W98" t="s">
        <v>183</v>
      </c>
      <c r="X98" t="s">
        <v>189</v>
      </c>
      <c r="Y98" t="s">
        <v>151</v>
      </c>
      <c r="Z98" t="s">
        <v>190</v>
      </c>
      <c r="AA98" t="s">
        <v>151</v>
      </c>
      <c r="AB98" t="s">
        <v>151</v>
      </c>
      <c r="AC98" t="s">
        <v>151</v>
      </c>
      <c r="AD98" t="s">
        <v>151</v>
      </c>
      <c r="AE98" t="s">
        <v>190</v>
      </c>
      <c r="AF98" t="s">
        <v>196</v>
      </c>
      <c r="AG98" t="s">
        <v>198</v>
      </c>
      <c r="AH98" t="s">
        <v>151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5</v>
      </c>
      <c r="AO98">
        <v>1</v>
      </c>
      <c r="AP98">
        <v>0</v>
      </c>
      <c r="AQ98">
        <v>2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5</v>
      </c>
      <c r="BD98">
        <v>0</v>
      </c>
      <c r="BE98">
        <v>3</v>
      </c>
      <c r="BF98">
        <v>5</v>
      </c>
      <c r="BG98">
        <v>2</v>
      </c>
      <c r="BH98" t="s">
        <v>163</v>
      </c>
    </row>
    <row r="99" spans="1:60">
      <c r="A99">
        <f t="shared" si="1"/>
        <v>94</v>
      </c>
      <c r="B99" t="s">
        <v>143</v>
      </c>
      <c r="C99" t="s">
        <v>82</v>
      </c>
      <c r="D99" t="s">
        <v>137</v>
      </c>
      <c r="E99" t="s">
        <v>144</v>
      </c>
      <c r="F99">
        <v>89.26</v>
      </c>
      <c r="G99">
        <v>27.14</v>
      </c>
      <c r="H99">
        <v>479.61</v>
      </c>
      <c r="I99">
        <v>5</v>
      </c>
      <c r="J99">
        <v>2</v>
      </c>
      <c r="K99">
        <v>0</v>
      </c>
      <c r="L99">
        <v>2</v>
      </c>
      <c r="M99" t="s">
        <v>202</v>
      </c>
      <c r="N99" t="s">
        <v>61</v>
      </c>
      <c r="O99" t="s">
        <v>167</v>
      </c>
      <c r="P99">
        <v>19</v>
      </c>
      <c r="Q99" t="s">
        <v>176</v>
      </c>
      <c r="R99" t="s">
        <v>174</v>
      </c>
      <c r="S99" t="s">
        <v>177</v>
      </c>
      <c r="T99">
        <v>18</v>
      </c>
      <c r="U99" t="s">
        <v>181</v>
      </c>
      <c r="V99">
        <v>0</v>
      </c>
      <c r="W99" t="s">
        <v>184</v>
      </c>
      <c r="X99" t="s">
        <v>151</v>
      </c>
      <c r="Y99" t="s">
        <v>189</v>
      </c>
      <c r="Z99" t="s">
        <v>121</v>
      </c>
      <c r="AA99" t="s">
        <v>151</v>
      </c>
      <c r="AB99" t="s">
        <v>151</v>
      </c>
      <c r="AC99" t="s">
        <v>151</v>
      </c>
      <c r="AD99" t="s">
        <v>151</v>
      </c>
      <c r="AE99" t="s">
        <v>190</v>
      </c>
      <c r="AF99" t="s">
        <v>192</v>
      </c>
      <c r="AG99" t="s">
        <v>192</v>
      </c>
      <c r="AH99" t="s">
        <v>189</v>
      </c>
      <c r="AI99">
        <v>0</v>
      </c>
      <c r="AJ99">
        <v>0</v>
      </c>
      <c r="AK99">
        <v>0</v>
      </c>
      <c r="AL99">
        <v>0</v>
      </c>
      <c r="AM99">
        <v>5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5</v>
      </c>
      <c r="AX99">
        <v>0</v>
      </c>
      <c r="AY99">
        <v>0</v>
      </c>
      <c r="AZ99">
        <v>5</v>
      </c>
      <c r="BA99">
        <v>5</v>
      </c>
      <c r="BB99">
        <v>3</v>
      </c>
      <c r="BC99">
        <v>3</v>
      </c>
      <c r="BD99">
        <v>0</v>
      </c>
      <c r="BE99">
        <v>4</v>
      </c>
      <c r="BF99">
        <v>0</v>
      </c>
      <c r="BG99">
        <v>0</v>
      </c>
      <c r="BH99" t="s">
        <v>162</v>
      </c>
    </row>
    <row r="100" spans="1:60">
      <c r="A100">
        <f t="shared" si="1"/>
        <v>95</v>
      </c>
      <c r="B100" t="s">
        <v>143</v>
      </c>
      <c r="C100" t="s">
        <v>82</v>
      </c>
      <c r="D100" t="s">
        <v>137</v>
      </c>
      <c r="E100" t="s">
        <v>144</v>
      </c>
      <c r="F100">
        <v>82.06</v>
      </c>
      <c r="G100">
        <v>48.57</v>
      </c>
      <c r="H100">
        <v>577.35</v>
      </c>
      <c r="I100">
        <v>3</v>
      </c>
      <c r="J100">
        <v>0</v>
      </c>
      <c r="K100">
        <v>0</v>
      </c>
      <c r="L100">
        <v>2</v>
      </c>
      <c r="M100" t="s">
        <v>202</v>
      </c>
      <c r="N100" t="s">
        <v>61</v>
      </c>
      <c r="O100" t="s">
        <v>171</v>
      </c>
      <c r="P100">
        <v>20</v>
      </c>
      <c r="Q100" t="s">
        <v>175</v>
      </c>
      <c r="R100" t="s">
        <v>173</v>
      </c>
      <c r="S100" t="s">
        <v>177</v>
      </c>
      <c r="T100">
        <v>20</v>
      </c>
      <c r="U100" t="s">
        <v>181</v>
      </c>
      <c r="V100">
        <v>0</v>
      </c>
      <c r="W100" t="s">
        <v>184</v>
      </c>
      <c r="X100" t="s">
        <v>151</v>
      </c>
      <c r="Y100" t="s">
        <v>189</v>
      </c>
      <c r="Z100" t="s">
        <v>67</v>
      </c>
      <c r="AA100" t="s">
        <v>151</v>
      </c>
      <c r="AB100" t="s">
        <v>151</v>
      </c>
      <c r="AC100" t="s">
        <v>151</v>
      </c>
      <c r="AD100" t="s">
        <v>151</v>
      </c>
      <c r="AE100" t="s">
        <v>190</v>
      </c>
      <c r="AF100" t="s">
        <v>196</v>
      </c>
      <c r="AG100" t="s">
        <v>193</v>
      </c>
      <c r="AH100" t="s">
        <v>151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5</v>
      </c>
      <c r="AO100">
        <v>0</v>
      </c>
      <c r="AP100">
        <v>0</v>
      </c>
      <c r="AQ100">
        <v>5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5</v>
      </c>
      <c r="BA100">
        <v>0</v>
      </c>
      <c r="BB100">
        <v>0</v>
      </c>
      <c r="BC100">
        <v>4</v>
      </c>
      <c r="BD100">
        <v>0</v>
      </c>
      <c r="BE100">
        <v>0</v>
      </c>
      <c r="BF100">
        <v>0</v>
      </c>
      <c r="BG100">
        <v>3</v>
      </c>
      <c r="BH100" t="s">
        <v>163</v>
      </c>
    </row>
    <row r="101" spans="1:60">
      <c r="A101">
        <f t="shared" si="1"/>
        <v>96</v>
      </c>
      <c r="B101" t="s">
        <v>143</v>
      </c>
      <c r="C101" t="s">
        <v>82</v>
      </c>
      <c r="D101" t="s">
        <v>137</v>
      </c>
      <c r="E101" t="s">
        <v>144</v>
      </c>
      <c r="F101">
        <v>72.38</v>
      </c>
      <c r="G101">
        <v>37.14</v>
      </c>
      <c r="H101">
        <v>472.32</v>
      </c>
      <c r="I101">
        <v>5</v>
      </c>
      <c r="J101">
        <v>2</v>
      </c>
      <c r="K101">
        <v>0</v>
      </c>
      <c r="L101">
        <v>2</v>
      </c>
      <c r="M101" t="s">
        <v>202</v>
      </c>
      <c r="N101" t="s">
        <v>61</v>
      </c>
      <c r="O101" t="s">
        <v>167</v>
      </c>
      <c r="P101">
        <v>18</v>
      </c>
      <c r="Q101" t="s">
        <v>176</v>
      </c>
      <c r="R101" t="s">
        <v>173</v>
      </c>
      <c r="S101" t="s">
        <v>177</v>
      </c>
      <c r="T101">
        <v>18</v>
      </c>
      <c r="U101" t="s">
        <v>181</v>
      </c>
      <c r="V101">
        <v>0</v>
      </c>
      <c r="W101" t="s">
        <v>184</v>
      </c>
      <c r="X101" t="s">
        <v>151</v>
      </c>
      <c r="Y101" t="s">
        <v>151</v>
      </c>
      <c r="Z101" t="s">
        <v>190</v>
      </c>
      <c r="AA101" t="s">
        <v>189</v>
      </c>
      <c r="AB101" t="s">
        <v>151</v>
      </c>
      <c r="AC101" t="s">
        <v>151</v>
      </c>
      <c r="AD101" t="s">
        <v>151</v>
      </c>
      <c r="AE101" t="s">
        <v>190</v>
      </c>
      <c r="AF101" t="s">
        <v>183</v>
      </c>
      <c r="AG101" t="s">
        <v>191</v>
      </c>
      <c r="AH101" t="s">
        <v>189</v>
      </c>
      <c r="AI101">
        <v>0</v>
      </c>
      <c r="AJ101">
        <v>3</v>
      </c>
      <c r="AK101">
        <v>0</v>
      </c>
      <c r="AL101">
        <v>1</v>
      </c>
      <c r="AM101">
        <v>1</v>
      </c>
      <c r="AN101">
        <v>0</v>
      </c>
      <c r="AO101">
        <v>4</v>
      </c>
      <c r="AP101">
        <v>1</v>
      </c>
      <c r="AQ101">
        <v>2</v>
      </c>
      <c r="AR101">
        <v>0</v>
      </c>
      <c r="AS101">
        <v>0</v>
      </c>
      <c r="AT101">
        <v>0</v>
      </c>
      <c r="AU101">
        <v>1</v>
      </c>
      <c r="AV101">
        <v>0</v>
      </c>
      <c r="AW101">
        <v>2</v>
      </c>
      <c r="AX101">
        <v>1</v>
      </c>
      <c r="AY101">
        <v>0</v>
      </c>
      <c r="AZ101">
        <v>0</v>
      </c>
      <c r="BA101">
        <v>0</v>
      </c>
      <c r="BB101">
        <v>1</v>
      </c>
      <c r="BC101">
        <v>2</v>
      </c>
      <c r="BD101">
        <v>0</v>
      </c>
      <c r="BE101">
        <v>1</v>
      </c>
      <c r="BF101">
        <v>0</v>
      </c>
      <c r="BG101">
        <v>0</v>
      </c>
      <c r="BH101" t="s">
        <v>162</v>
      </c>
    </row>
    <row r="102" spans="1:60">
      <c r="A102">
        <f t="shared" si="1"/>
        <v>97</v>
      </c>
      <c r="B102" t="s">
        <v>143</v>
      </c>
      <c r="C102" t="s">
        <v>82</v>
      </c>
      <c r="D102" t="s">
        <v>137</v>
      </c>
      <c r="E102" t="s">
        <v>144</v>
      </c>
      <c r="F102">
        <v>76.12</v>
      </c>
      <c r="G102">
        <v>51.42</v>
      </c>
      <c r="H102">
        <v>551.70000000000005</v>
      </c>
      <c r="I102">
        <v>1</v>
      </c>
      <c r="J102">
        <v>0</v>
      </c>
      <c r="K102">
        <v>0</v>
      </c>
      <c r="L102">
        <v>1</v>
      </c>
      <c r="M102" t="s">
        <v>203</v>
      </c>
      <c r="N102" t="s">
        <v>100</v>
      </c>
      <c r="O102" t="s">
        <v>166</v>
      </c>
      <c r="P102">
        <v>18</v>
      </c>
      <c r="Q102" t="s">
        <v>175</v>
      </c>
      <c r="R102" t="s">
        <v>174</v>
      </c>
      <c r="S102" t="s">
        <v>177</v>
      </c>
      <c r="T102">
        <v>18</v>
      </c>
      <c r="U102" t="s">
        <v>181</v>
      </c>
      <c r="V102">
        <v>0</v>
      </c>
      <c r="W102" t="s">
        <v>183</v>
      </c>
      <c r="X102" t="s">
        <v>189</v>
      </c>
      <c r="Y102" t="s">
        <v>189</v>
      </c>
      <c r="Z102" t="s">
        <v>108</v>
      </c>
      <c r="AA102" t="s">
        <v>151</v>
      </c>
      <c r="AB102" t="s">
        <v>151</v>
      </c>
      <c r="AC102" t="s">
        <v>151</v>
      </c>
      <c r="AD102" t="s">
        <v>151</v>
      </c>
      <c r="AE102" t="s">
        <v>190</v>
      </c>
      <c r="AF102" t="s">
        <v>183</v>
      </c>
      <c r="AG102" t="s">
        <v>196</v>
      </c>
      <c r="AH102" t="s">
        <v>151</v>
      </c>
      <c r="AI102">
        <v>0</v>
      </c>
      <c r="AJ102">
        <v>0</v>
      </c>
      <c r="AK102">
        <v>0</v>
      </c>
      <c r="AL102">
        <v>0</v>
      </c>
      <c r="AM102">
        <v>3</v>
      </c>
      <c r="AN102">
        <v>0</v>
      </c>
      <c r="AO102">
        <v>5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5</v>
      </c>
      <c r="BG102">
        <v>0</v>
      </c>
      <c r="BH102" t="s">
        <v>163</v>
      </c>
    </row>
    <row r="103" spans="1:60">
      <c r="A103">
        <f t="shared" si="1"/>
        <v>98</v>
      </c>
      <c r="B103" t="s">
        <v>143</v>
      </c>
      <c r="C103" t="s">
        <v>82</v>
      </c>
      <c r="D103" t="s">
        <v>86</v>
      </c>
      <c r="E103" t="s">
        <v>87</v>
      </c>
      <c r="F103">
        <v>70</v>
      </c>
      <c r="G103">
        <v>65.709999999999994</v>
      </c>
      <c r="H103">
        <v>606.78</v>
      </c>
      <c r="I103">
        <v>2</v>
      </c>
      <c r="J103">
        <v>1</v>
      </c>
      <c r="K103">
        <v>0</v>
      </c>
      <c r="L103">
        <v>1</v>
      </c>
      <c r="M103" t="s">
        <v>203</v>
      </c>
      <c r="N103" t="s">
        <v>64</v>
      </c>
      <c r="O103" t="s">
        <v>167</v>
      </c>
      <c r="P103">
        <v>24</v>
      </c>
      <c r="Q103" t="s">
        <v>175</v>
      </c>
      <c r="R103" t="s">
        <v>174</v>
      </c>
      <c r="S103" t="s">
        <v>177</v>
      </c>
      <c r="T103">
        <v>23</v>
      </c>
      <c r="U103" t="s">
        <v>181</v>
      </c>
      <c r="V103">
        <v>0</v>
      </c>
      <c r="W103" t="s">
        <v>184</v>
      </c>
      <c r="X103" t="s">
        <v>151</v>
      </c>
      <c r="Y103" t="s">
        <v>189</v>
      </c>
      <c r="Z103" t="s">
        <v>67</v>
      </c>
      <c r="AA103" t="s">
        <v>151</v>
      </c>
      <c r="AB103" t="s">
        <v>151</v>
      </c>
      <c r="AC103" t="s">
        <v>151</v>
      </c>
      <c r="AD103" t="s">
        <v>151</v>
      </c>
      <c r="AE103" t="s">
        <v>190</v>
      </c>
      <c r="AF103" t="s">
        <v>192</v>
      </c>
      <c r="AG103" t="s">
        <v>192</v>
      </c>
      <c r="AH103" t="s">
        <v>151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5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3</v>
      </c>
      <c r="AW103">
        <v>0</v>
      </c>
      <c r="AX103">
        <v>0</v>
      </c>
      <c r="AY103">
        <v>0</v>
      </c>
      <c r="AZ103">
        <v>4</v>
      </c>
      <c r="BA103">
        <v>0</v>
      </c>
      <c r="BB103">
        <v>0</v>
      </c>
      <c r="BC103">
        <v>4</v>
      </c>
      <c r="BD103">
        <v>0</v>
      </c>
      <c r="BE103">
        <v>0</v>
      </c>
      <c r="BF103">
        <v>0</v>
      </c>
      <c r="BG103">
        <v>0</v>
      </c>
      <c r="BH103" t="s">
        <v>162</v>
      </c>
    </row>
    <row r="104" spans="1:60">
      <c r="A104">
        <f t="shared" si="1"/>
        <v>99</v>
      </c>
      <c r="B104" t="s">
        <v>143</v>
      </c>
      <c r="C104" t="s">
        <v>82</v>
      </c>
      <c r="D104" t="s">
        <v>86</v>
      </c>
      <c r="E104" t="s">
        <v>87</v>
      </c>
      <c r="F104">
        <v>70</v>
      </c>
      <c r="G104">
        <v>52.85</v>
      </c>
      <c r="H104">
        <v>609.84</v>
      </c>
      <c r="I104">
        <v>7</v>
      </c>
      <c r="J104">
        <v>1</v>
      </c>
      <c r="K104">
        <v>0</v>
      </c>
      <c r="L104">
        <v>3</v>
      </c>
      <c r="M104" t="s">
        <v>203</v>
      </c>
      <c r="N104" t="s">
        <v>61</v>
      </c>
      <c r="O104" t="s">
        <v>167</v>
      </c>
      <c r="P104">
        <v>18</v>
      </c>
      <c r="Q104" t="s">
        <v>175</v>
      </c>
      <c r="R104" t="s">
        <v>173</v>
      </c>
      <c r="S104" t="s">
        <v>180</v>
      </c>
      <c r="T104">
        <v>9</v>
      </c>
      <c r="U104">
        <v>9</v>
      </c>
      <c r="V104">
        <v>0</v>
      </c>
      <c r="W104" t="s">
        <v>184</v>
      </c>
      <c r="X104" t="s">
        <v>151</v>
      </c>
      <c r="Y104" t="s">
        <v>189</v>
      </c>
      <c r="Z104" t="s">
        <v>67</v>
      </c>
      <c r="AA104" t="s">
        <v>151</v>
      </c>
      <c r="AB104" t="s">
        <v>151</v>
      </c>
      <c r="AC104" t="s">
        <v>151</v>
      </c>
      <c r="AD104" t="s">
        <v>151</v>
      </c>
      <c r="AE104" t="s">
        <v>190</v>
      </c>
      <c r="AF104" t="s">
        <v>192</v>
      </c>
      <c r="AG104" t="s">
        <v>192</v>
      </c>
      <c r="AH104" t="s">
        <v>189</v>
      </c>
      <c r="AI104">
        <v>0</v>
      </c>
      <c r="AJ104">
        <v>0</v>
      </c>
      <c r="AK104">
        <v>0</v>
      </c>
      <c r="AL104">
        <v>0</v>
      </c>
      <c r="AM104">
        <v>5</v>
      </c>
      <c r="AN104">
        <v>3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4</v>
      </c>
      <c r="AW104">
        <v>0</v>
      </c>
      <c r="AX104">
        <v>0</v>
      </c>
      <c r="AY104">
        <v>0</v>
      </c>
      <c r="AZ104">
        <v>5</v>
      </c>
      <c r="BA104">
        <v>0</v>
      </c>
      <c r="BB104">
        <v>0</v>
      </c>
      <c r="BC104">
        <v>3</v>
      </c>
      <c r="BD104">
        <v>0</v>
      </c>
      <c r="BE104">
        <v>0</v>
      </c>
      <c r="BF104">
        <v>0</v>
      </c>
      <c r="BG104">
        <v>0</v>
      </c>
      <c r="BH104" t="s">
        <v>163</v>
      </c>
    </row>
    <row r="105" spans="1:60">
      <c r="A105">
        <f t="shared" si="1"/>
        <v>100</v>
      </c>
      <c r="B105" t="s">
        <v>143</v>
      </c>
      <c r="C105" t="s">
        <v>82</v>
      </c>
      <c r="D105" t="s">
        <v>86</v>
      </c>
      <c r="E105" t="s">
        <v>87</v>
      </c>
      <c r="F105">
        <v>83.76</v>
      </c>
      <c r="G105">
        <v>62.85</v>
      </c>
      <c r="H105">
        <v>667.98</v>
      </c>
      <c r="I105">
        <v>7</v>
      </c>
      <c r="J105">
        <v>0</v>
      </c>
      <c r="K105">
        <v>0</v>
      </c>
      <c r="L105">
        <v>2</v>
      </c>
      <c r="M105" t="s">
        <v>203</v>
      </c>
      <c r="N105" t="s">
        <v>61</v>
      </c>
      <c r="O105" t="s">
        <v>167</v>
      </c>
      <c r="P105">
        <v>19</v>
      </c>
      <c r="Q105" t="s">
        <v>176</v>
      </c>
      <c r="R105" t="s">
        <v>173</v>
      </c>
      <c r="S105" t="s">
        <v>177</v>
      </c>
      <c r="T105">
        <v>18</v>
      </c>
      <c r="U105" t="s">
        <v>181</v>
      </c>
      <c r="V105">
        <v>0</v>
      </c>
      <c r="W105" t="s">
        <v>184</v>
      </c>
      <c r="X105" t="s">
        <v>151</v>
      </c>
      <c r="Y105" t="s">
        <v>189</v>
      </c>
      <c r="Z105" t="s">
        <v>67</v>
      </c>
      <c r="AA105" t="s">
        <v>151</v>
      </c>
      <c r="AB105" t="s">
        <v>151</v>
      </c>
      <c r="AC105" t="s">
        <v>151</v>
      </c>
      <c r="AD105" t="s">
        <v>151</v>
      </c>
      <c r="AE105" t="s">
        <v>190</v>
      </c>
      <c r="AF105" t="s">
        <v>192</v>
      </c>
      <c r="AG105" t="s">
        <v>192</v>
      </c>
      <c r="AH105" t="s">
        <v>151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4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5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 t="s">
        <v>163</v>
      </c>
    </row>
    <row r="106" spans="1:60">
      <c r="A106">
        <f t="shared" si="1"/>
        <v>101</v>
      </c>
      <c r="B106" t="s">
        <v>143</v>
      </c>
      <c r="C106" t="s">
        <v>82</v>
      </c>
      <c r="D106" t="s">
        <v>86</v>
      </c>
      <c r="E106" t="s">
        <v>87</v>
      </c>
      <c r="F106">
        <v>92.25</v>
      </c>
      <c r="G106">
        <v>42.85</v>
      </c>
      <c r="H106">
        <v>583.74</v>
      </c>
      <c r="I106">
        <v>5</v>
      </c>
      <c r="J106">
        <v>2</v>
      </c>
      <c r="K106">
        <v>0</v>
      </c>
      <c r="L106">
        <v>2</v>
      </c>
      <c r="M106" t="s">
        <v>203</v>
      </c>
      <c r="N106" t="s">
        <v>61</v>
      </c>
      <c r="O106" t="s">
        <v>171</v>
      </c>
      <c r="P106">
        <v>19</v>
      </c>
      <c r="Q106" t="s">
        <v>176</v>
      </c>
      <c r="R106" t="s">
        <v>174</v>
      </c>
      <c r="S106" t="s">
        <v>177</v>
      </c>
      <c r="T106">
        <v>18</v>
      </c>
      <c r="U106" t="s">
        <v>181</v>
      </c>
      <c r="V106">
        <v>0</v>
      </c>
      <c r="W106" t="s">
        <v>184</v>
      </c>
      <c r="X106" t="s">
        <v>189</v>
      </c>
      <c r="Y106" t="s">
        <v>189</v>
      </c>
      <c r="Z106" s="1" t="s">
        <v>183</v>
      </c>
      <c r="AA106" t="s">
        <v>151</v>
      </c>
      <c r="AB106" t="s">
        <v>151</v>
      </c>
      <c r="AC106" t="s">
        <v>151</v>
      </c>
      <c r="AD106" t="s">
        <v>151</v>
      </c>
      <c r="AE106" t="s">
        <v>190</v>
      </c>
      <c r="AF106" t="s">
        <v>192</v>
      </c>
      <c r="AG106" t="s">
        <v>192</v>
      </c>
      <c r="AH106" t="s">
        <v>151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5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5</v>
      </c>
      <c r="BD106">
        <v>0</v>
      </c>
      <c r="BE106">
        <v>0</v>
      </c>
      <c r="BF106">
        <v>4</v>
      </c>
      <c r="BG106">
        <v>0</v>
      </c>
      <c r="BH106" t="s">
        <v>163</v>
      </c>
    </row>
    <row r="107" spans="1:60">
      <c r="A107">
        <f t="shared" si="1"/>
        <v>102</v>
      </c>
      <c r="B107" t="s">
        <v>143</v>
      </c>
      <c r="C107" t="s">
        <v>82</v>
      </c>
      <c r="D107" t="s">
        <v>86</v>
      </c>
      <c r="E107" t="s">
        <v>87</v>
      </c>
      <c r="F107">
        <v>86.17</v>
      </c>
      <c r="G107">
        <v>48.57</v>
      </c>
      <c r="H107">
        <v>572.49</v>
      </c>
      <c r="I107">
        <v>4</v>
      </c>
      <c r="J107">
        <v>2</v>
      </c>
      <c r="K107">
        <v>0</v>
      </c>
      <c r="L107">
        <v>1</v>
      </c>
      <c r="M107" t="s">
        <v>203</v>
      </c>
      <c r="N107" t="s">
        <v>64</v>
      </c>
      <c r="O107" t="s">
        <v>166</v>
      </c>
      <c r="P107">
        <v>18</v>
      </c>
      <c r="Q107" t="s">
        <v>175</v>
      </c>
      <c r="R107" t="s">
        <v>174</v>
      </c>
      <c r="S107" t="s">
        <v>177</v>
      </c>
      <c r="T107">
        <v>18</v>
      </c>
      <c r="U107" t="s">
        <v>181</v>
      </c>
      <c r="V107">
        <v>0</v>
      </c>
      <c r="W107" t="s">
        <v>183</v>
      </c>
      <c r="X107" t="s">
        <v>151</v>
      </c>
      <c r="Y107" t="s">
        <v>189</v>
      </c>
      <c r="Z107" t="s">
        <v>85</v>
      </c>
      <c r="AA107" t="s">
        <v>151</v>
      </c>
      <c r="AB107" t="s">
        <v>151</v>
      </c>
      <c r="AC107" t="s">
        <v>151</v>
      </c>
      <c r="AD107" t="s">
        <v>151</v>
      </c>
      <c r="AE107" t="s">
        <v>190</v>
      </c>
      <c r="AF107" t="s">
        <v>197</v>
      </c>
      <c r="AG107" t="s">
        <v>192</v>
      </c>
      <c r="AH107" t="s">
        <v>151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5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4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 t="s">
        <v>163</v>
      </c>
    </row>
    <row r="108" spans="1:60">
      <c r="A108">
        <f t="shared" si="1"/>
        <v>103</v>
      </c>
      <c r="B108" t="s">
        <v>143</v>
      </c>
      <c r="C108" t="s">
        <v>91</v>
      </c>
      <c r="D108" t="s">
        <v>92</v>
      </c>
      <c r="E108" t="s">
        <v>93</v>
      </c>
      <c r="F108">
        <v>79.739999999999995</v>
      </c>
      <c r="G108">
        <v>55.71</v>
      </c>
      <c r="H108">
        <v>587.88</v>
      </c>
      <c r="I108">
        <v>4</v>
      </c>
      <c r="J108">
        <v>2</v>
      </c>
      <c r="K108">
        <v>2</v>
      </c>
      <c r="L108">
        <v>1</v>
      </c>
      <c r="M108" t="s">
        <v>203</v>
      </c>
      <c r="N108" t="s">
        <v>64</v>
      </c>
      <c r="O108" t="s">
        <v>169</v>
      </c>
      <c r="P108">
        <v>18</v>
      </c>
      <c r="Q108" t="s">
        <v>175</v>
      </c>
      <c r="R108" t="s">
        <v>173</v>
      </c>
      <c r="S108" t="s">
        <v>177</v>
      </c>
      <c r="T108">
        <v>17</v>
      </c>
      <c r="U108" t="s">
        <v>181</v>
      </c>
      <c r="V108">
        <v>0</v>
      </c>
      <c r="W108" t="s">
        <v>184</v>
      </c>
      <c r="X108" t="s">
        <v>151</v>
      </c>
      <c r="Y108" t="s">
        <v>189</v>
      </c>
      <c r="Z108" t="s">
        <v>67</v>
      </c>
      <c r="AA108" t="s">
        <v>151</v>
      </c>
      <c r="AB108" t="s">
        <v>151</v>
      </c>
      <c r="AC108" t="s">
        <v>151</v>
      </c>
      <c r="AD108" t="s">
        <v>151</v>
      </c>
      <c r="AE108" t="s">
        <v>190</v>
      </c>
      <c r="AF108" t="s">
        <v>193</v>
      </c>
      <c r="AG108" t="s">
        <v>193</v>
      </c>
      <c r="AH108" t="s">
        <v>151</v>
      </c>
      <c r="AI108">
        <v>0</v>
      </c>
      <c r="AJ108">
        <v>1</v>
      </c>
      <c r="AK108">
        <v>0</v>
      </c>
      <c r="AL108">
        <v>0</v>
      </c>
      <c r="AM108">
        <v>3</v>
      </c>
      <c r="AN108">
        <v>0</v>
      </c>
      <c r="AO108">
        <v>2</v>
      </c>
      <c r="AP108">
        <v>0</v>
      </c>
      <c r="AQ108">
        <v>3</v>
      </c>
      <c r="AR108">
        <v>0</v>
      </c>
      <c r="AS108">
        <v>1</v>
      </c>
      <c r="AT108">
        <v>0</v>
      </c>
      <c r="AU108">
        <v>1</v>
      </c>
      <c r="AV108">
        <v>0</v>
      </c>
      <c r="AW108">
        <v>0</v>
      </c>
      <c r="AX108">
        <v>2</v>
      </c>
      <c r="AY108">
        <v>0</v>
      </c>
      <c r="AZ108">
        <v>4</v>
      </c>
      <c r="BA108">
        <v>3</v>
      </c>
      <c r="BB108">
        <v>2</v>
      </c>
      <c r="BC108">
        <v>0</v>
      </c>
      <c r="BD108">
        <v>0</v>
      </c>
      <c r="BE108">
        <v>0</v>
      </c>
      <c r="BF108">
        <v>0</v>
      </c>
      <c r="BG108">
        <v>0</v>
      </c>
      <c r="BH108" t="s">
        <v>164</v>
      </c>
    </row>
    <row r="109" spans="1:60">
      <c r="A109">
        <f t="shared" si="1"/>
        <v>104</v>
      </c>
      <c r="B109" t="s">
        <v>143</v>
      </c>
      <c r="C109" t="s">
        <v>91</v>
      </c>
      <c r="D109" t="s">
        <v>92</v>
      </c>
      <c r="E109" t="s">
        <v>93</v>
      </c>
      <c r="F109">
        <v>76.8</v>
      </c>
      <c r="G109">
        <v>45.71</v>
      </c>
      <c r="H109">
        <v>540</v>
      </c>
      <c r="I109">
        <v>3</v>
      </c>
      <c r="J109">
        <v>0</v>
      </c>
      <c r="K109">
        <v>0</v>
      </c>
      <c r="L109">
        <v>2</v>
      </c>
      <c r="M109" t="s">
        <v>202</v>
      </c>
      <c r="N109" t="s">
        <v>61</v>
      </c>
      <c r="O109" t="s">
        <v>167</v>
      </c>
      <c r="P109">
        <v>21</v>
      </c>
      <c r="Q109" t="s">
        <v>175</v>
      </c>
      <c r="R109" t="s">
        <v>173</v>
      </c>
      <c r="S109" t="s">
        <v>177</v>
      </c>
      <c r="T109">
        <v>21</v>
      </c>
      <c r="U109" t="s">
        <v>181</v>
      </c>
      <c r="V109">
        <v>0</v>
      </c>
      <c r="W109" t="s">
        <v>183</v>
      </c>
      <c r="X109" t="s">
        <v>189</v>
      </c>
      <c r="Y109" t="s">
        <v>151</v>
      </c>
      <c r="Z109" t="s">
        <v>190</v>
      </c>
      <c r="AA109" t="s">
        <v>151</v>
      </c>
      <c r="AB109" t="s">
        <v>151</v>
      </c>
      <c r="AC109" t="s">
        <v>151</v>
      </c>
      <c r="AD109" t="s">
        <v>151</v>
      </c>
      <c r="AE109" t="s">
        <v>190</v>
      </c>
      <c r="AF109" t="s">
        <v>191</v>
      </c>
      <c r="AG109" t="s">
        <v>191</v>
      </c>
      <c r="AH109" t="s">
        <v>151</v>
      </c>
      <c r="AI109">
        <v>0</v>
      </c>
      <c r="AJ109">
        <v>0</v>
      </c>
      <c r="AK109">
        <v>0</v>
      </c>
      <c r="AL109">
        <v>0</v>
      </c>
      <c r="AM109">
        <v>3</v>
      </c>
      <c r="AN109">
        <v>4</v>
      </c>
      <c r="AO109">
        <v>4</v>
      </c>
      <c r="AP109">
        <v>4</v>
      </c>
      <c r="AQ109">
        <v>4</v>
      </c>
      <c r="AR109">
        <v>1</v>
      </c>
      <c r="AS109">
        <v>0</v>
      </c>
      <c r="AT109">
        <v>0</v>
      </c>
      <c r="AU109">
        <v>0</v>
      </c>
      <c r="AV109">
        <v>4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4</v>
      </c>
      <c r="BC109">
        <v>5</v>
      </c>
      <c r="BD109">
        <v>1</v>
      </c>
      <c r="BE109">
        <v>0</v>
      </c>
      <c r="BF109">
        <v>5</v>
      </c>
      <c r="BG109">
        <v>0</v>
      </c>
      <c r="BH109" t="s">
        <v>163</v>
      </c>
    </row>
    <row r="110" spans="1:60">
      <c r="A110">
        <f t="shared" si="1"/>
        <v>105</v>
      </c>
      <c r="B110" t="s">
        <v>143</v>
      </c>
      <c r="C110" t="s">
        <v>91</v>
      </c>
      <c r="D110" t="s">
        <v>92</v>
      </c>
      <c r="E110" t="s">
        <v>93</v>
      </c>
      <c r="F110">
        <v>79</v>
      </c>
      <c r="G110">
        <v>20</v>
      </c>
      <c r="H110">
        <v>427.68</v>
      </c>
      <c r="I110">
        <v>5</v>
      </c>
      <c r="J110">
        <v>1</v>
      </c>
      <c r="K110">
        <v>0</v>
      </c>
      <c r="L110">
        <v>3</v>
      </c>
      <c r="M110" t="s">
        <v>203</v>
      </c>
      <c r="N110" t="s">
        <v>61</v>
      </c>
      <c r="O110" t="s">
        <v>167</v>
      </c>
      <c r="P110">
        <v>22</v>
      </c>
      <c r="Q110" t="s">
        <v>176</v>
      </c>
      <c r="R110" t="s">
        <v>174</v>
      </c>
      <c r="S110" t="s">
        <v>177</v>
      </c>
      <c r="T110">
        <v>22</v>
      </c>
      <c r="U110" t="s">
        <v>181</v>
      </c>
      <c r="V110">
        <v>0</v>
      </c>
      <c r="W110" t="s">
        <v>188</v>
      </c>
      <c r="X110" t="s">
        <v>189</v>
      </c>
      <c r="Y110" t="s">
        <v>151</v>
      </c>
      <c r="Z110" t="s">
        <v>190</v>
      </c>
      <c r="AA110" t="s">
        <v>151</v>
      </c>
      <c r="AB110" t="s">
        <v>151</v>
      </c>
      <c r="AC110" t="s">
        <v>151</v>
      </c>
      <c r="AD110" t="s">
        <v>151</v>
      </c>
      <c r="AE110" t="s">
        <v>190</v>
      </c>
      <c r="AF110" t="s">
        <v>197</v>
      </c>
      <c r="AG110" t="s">
        <v>197</v>
      </c>
      <c r="AH110" t="s">
        <v>189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5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5</v>
      </c>
      <c r="BD110">
        <v>0</v>
      </c>
      <c r="BE110">
        <v>0</v>
      </c>
      <c r="BF110">
        <v>0</v>
      </c>
      <c r="BG110">
        <v>0</v>
      </c>
      <c r="BH110" t="s">
        <v>163</v>
      </c>
    </row>
    <row r="111" spans="1:60">
      <c r="A111">
        <f t="shared" si="1"/>
        <v>106</v>
      </c>
      <c r="B111" t="s">
        <v>143</v>
      </c>
      <c r="C111" t="s">
        <v>91</v>
      </c>
      <c r="D111" t="s">
        <v>92</v>
      </c>
      <c r="E111" t="s">
        <v>93</v>
      </c>
      <c r="F111">
        <v>86.56</v>
      </c>
      <c r="G111">
        <v>28.57</v>
      </c>
      <c r="H111">
        <v>477.45</v>
      </c>
      <c r="I111">
        <v>5</v>
      </c>
      <c r="J111">
        <v>0</v>
      </c>
      <c r="K111">
        <v>0</v>
      </c>
      <c r="L111">
        <v>2</v>
      </c>
      <c r="M111" t="s">
        <v>203</v>
      </c>
      <c r="N111" t="s">
        <v>61</v>
      </c>
      <c r="O111" t="s">
        <v>167</v>
      </c>
      <c r="P111">
        <v>18</v>
      </c>
      <c r="Q111" t="s">
        <v>176</v>
      </c>
      <c r="R111" t="s">
        <v>174</v>
      </c>
      <c r="S111" t="s">
        <v>177</v>
      </c>
      <c r="T111">
        <v>17</v>
      </c>
      <c r="U111" t="s">
        <v>181</v>
      </c>
      <c r="V111">
        <v>0</v>
      </c>
      <c r="W111" t="s">
        <v>184</v>
      </c>
      <c r="X111" t="s">
        <v>151</v>
      </c>
      <c r="Y111" t="s">
        <v>151</v>
      </c>
      <c r="Z111" t="s">
        <v>190</v>
      </c>
      <c r="AA111" t="s">
        <v>151</v>
      </c>
      <c r="AB111" t="s">
        <v>151</v>
      </c>
      <c r="AC111" t="s">
        <v>151</v>
      </c>
      <c r="AD111" t="s">
        <v>189</v>
      </c>
      <c r="AE111" t="s">
        <v>145</v>
      </c>
      <c r="AF111" t="s">
        <v>191</v>
      </c>
      <c r="AG111" t="s">
        <v>198</v>
      </c>
      <c r="AH111" t="s">
        <v>151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5</v>
      </c>
      <c r="AO111">
        <v>3</v>
      </c>
      <c r="AP111">
        <v>2</v>
      </c>
      <c r="AQ111">
        <v>2</v>
      </c>
      <c r="AR111">
        <v>0</v>
      </c>
      <c r="AS111">
        <v>5</v>
      </c>
      <c r="AT111">
        <v>0</v>
      </c>
      <c r="AU111">
        <v>0</v>
      </c>
      <c r="AV111">
        <v>2</v>
      </c>
      <c r="AW111">
        <v>0</v>
      </c>
      <c r="AX111">
        <v>1</v>
      </c>
      <c r="AY111">
        <v>0</v>
      </c>
      <c r="AZ111">
        <v>0</v>
      </c>
      <c r="BA111">
        <v>0</v>
      </c>
      <c r="BB111">
        <v>0</v>
      </c>
      <c r="BC111">
        <v>3</v>
      </c>
      <c r="BD111">
        <v>0</v>
      </c>
      <c r="BE111">
        <v>0</v>
      </c>
      <c r="BF111">
        <v>0</v>
      </c>
      <c r="BG111">
        <v>3</v>
      </c>
      <c r="BH111" t="s">
        <v>162</v>
      </c>
    </row>
    <row r="112" spans="1:60">
      <c r="A112">
        <f t="shared" si="1"/>
        <v>107</v>
      </c>
      <c r="B112" t="s">
        <v>143</v>
      </c>
      <c r="C112" t="s">
        <v>91</v>
      </c>
      <c r="D112" t="s">
        <v>92</v>
      </c>
      <c r="E112" t="s">
        <v>93</v>
      </c>
      <c r="F112">
        <v>77.28</v>
      </c>
      <c r="G112">
        <v>41.42</v>
      </c>
      <c r="H112">
        <v>516.69000000000005</v>
      </c>
      <c r="I112">
        <v>3</v>
      </c>
      <c r="J112">
        <v>0</v>
      </c>
      <c r="K112">
        <v>0</v>
      </c>
      <c r="L112">
        <v>2</v>
      </c>
      <c r="M112" t="s">
        <v>203</v>
      </c>
      <c r="N112" t="s">
        <v>61</v>
      </c>
      <c r="O112" t="s">
        <v>170</v>
      </c>
      <c r="P112">
        <v>19</v>
      </c>
      <c r="Q112" t="s">
        <v>176</v>
      </c>
      <c r="R112" t="s">
        <v>174</v>
      </c>
      <c r="S112" t="s">
        <v>177</v>
      </c>
      <c r="T112">
        <v>19</v>
      </c>
      <c r="U112" t="s">
        <v>181</v>
      </c>
      <c r="V112">
        <v>0</v>
      </c>
      <c r="W112" t="s">
        <v>183</v>
      </c>
      <c r="X112" t="s">
        <v>189</v>
      </c>
      <c r="Y112" t="s">
        <v>189</v>
      </c>
      <c r="Z112" t="s">
        <v>121</v>
      </c>
      <c r="AA112" t="s">
        <v>151</v>
      </c>
      <c r="AB112" t="s">
        <v>151</v>
      </c>
      <c r="AC112" t="s">
        <v>151</v>
      </c>
      <c r="AD112" t="s">
        <v>151</v>
      </c>
      <c r="AE112" t="s">
        <v>190</v>
      </c>
      <c r="AF112" t="s">
        <v>197</v>
      </c>
      <c r="AG112" t="s">
        <v>191</v>
      </c>
      <c r="AH112" t="s">
        <v>189</v>
      </c>
      <c r="AI112">
        <v>0</v>
      </c>
      <c r="AJ112">
        <v>5</v>
      </c>
      <c r="AK112">
        <v>0</v>
      </c>
      <c r="AL112">
        <v>3</v>
      </c>
      <c r="AM112">
        <v>0</v>
      </c>
      <c r="AN112">
        <v>0</v>
      </c>
      <c r="AO112">
        <v>4</v>
      </c>
      <c r="AP112">
        <v>3</v>
      </c>
      <c r="AQ112">
        <v>4</v>
      </c>
      <c r="AR112">
        <v>0</v>
      </c>
      <c r="AS112">
        <v>4</v>
      </c>
      <c r="AT112">
        <v>0</v>
      </c>
      <c r="AU112">
        <v>0</v>
      </c>
      <c r="AV112">
        <v>0</v>
      </c>
      <c r="AW112">
        <v>2</v>
      </c>
      <c r="AX112">
        <v>2</v>
      </c>
      <c r="AY112">
        <v>3</v>
      </c>
      <c r="AZ112">
        <v>2</v>
      </c>
      <c r="BA112">
        <v>2</v>
      </c>
      <c r="BB112">
        <v>0</v>
      </c>
      <c r="BC112">
        <v>4</v>
      </c>
      <c r="BD112">
        <v>0</v>
      </c>
      <c r="BE112">
        <v>0</v>
      </c>
      <c r="BF112">
        <v>0</v>
      </c>
      <c r="BG112">
        <v>5</v>
      </c>
      <c r="BH112" t="s">
        <v>163</v>
      </c>
    </row>
    <row r="113" spans="1:60">
      <c r="A113">
        <f t="shared" si="1"/>
        <v>108</v>
      </c>
      <c r="B113" t="s">
        <v>146</v>
      </c>
      <c r="C113" t="s">
        <v>147</v>
      </c>
      <c r="D113" t="s">
        <v>148</v>
      </c>
      <c r="E113" t="s">
        <v>149</v>
      </c>
      <c r="F113">
        <v>77.56</v>
      </c>
      <c r="G113">
        <v>27.14</v>
      </c>
      <c r="H113">
        <v>433.8</v>
      </c>
      <c r="I113">
        <v>4</v>
      </c>
      <c r="J113">
        <v>2</v>
      </c>
      <c r="K113">
        <v>0</v>
      </c>
      <c r="L113">
        <v>2</v>
      </c>
      <c r="M113" t="s">
        <v>202</v>
      </c>
      <c r="N113" t="s">
        <v>61</v>
      </c>
      <c r="O113" t="s">
        <v>171</v>
      </c>
      <c r="P113">
        <v>18</v>
      </c>
      <c r="Q113" t="s">
        <v>175</v>
      </c>
      <c r="R113" t="s">
        <v>174</v>
      </c>
      <c r="S113" t="s">
        <v>177</v>
      </c>
      <c r="T113">
        <v>18</v>
      </c>
      <c r="U113" t="s">
        <v>181</v>
      </c>
      <c r="V113">
        <v>0</v>
      </c>
      <c r="W113" t="s">
        <v>183</v>
      </c>
      <c r="X113" t="s">
        <v>151</v>
      </c>
      <c r="Y113" t="s">
        <v>189</v>
      </c>
      <c r="Z113" t="s">
        <v>150</v>
      </c>
      <c r="AA113" t="s">
        <v>151</v>
      </c>
      <c r="AB113" t="s">
        <v>151</v>
      </c>
      <c r="AC113" t="s">
        <v>151</v>
      </c>
      <c r="AD113" t="s">
        <v>151</v>
      </c>
      <c r="AE113" t="s">
        <v>190</v>
      </c>
      <c r="AF113" t="s">
        <v>196</v>
      </c>
      <c r="AG113" t="s">
        <v>193</v>
      </c>
      <c r="AH113" t="s">
        <v>151</v>
      </c>
      <c r="AI113">
        <v>0</v>
      </c>
      <c r="AJ113">
        <v>0</v>
      </c>
      <c r="AK113">
        <v>0</v>
      </c>
      <c r="AL113">
        <v>2</v>
      </c>
      <c r="AM113">
        <v>4</v>
      </c>
      <c r="AN113">
        <v>0</v>
      </c>
      <c r="AO113">
        <v>0</v>
      </c>
      <c r="AP113">
        <v>3</v>
      </c>
      <c r="AQ113">
        <v>0</v>
      </c>
      <c r="AR113">
        <v>4</v>
      </c>
      <c r="AS113">
        <v>4</v>
      </c>
      <c r="AT113">
        <v>0</v>
      </c>
      <c r="AU113">
        <v>2</v>
      </c>
      <c r="AV113">
        <v>4</v>
      </c>
      <c r="AW113">
        <v>4</v>
      </c>
      <c r="AX113">
        <v>0</v>
      </c>
      <c r="AY113">
        <v>3</v>
      </c>
      <c r="AZ113">
        <v>2</v>
      </c>
      <c r="BA113">
        <v>4</v>
      </c>
      <c r="BB113">
        <v>1</v>
      </c>
      <c r="BC113">
        <v>0</v>
      </c>
      <c r="BD113">
        <v>4</v>
      </c>
      <c r="BE113">
        <v>5</v>
      </c>
      <c r="BF113">
        <v>0</v>
      </c>
      <c r="BG113">
        <v>0</v>
      </c>
      <c r="BH113" t="s">
        <v>165</v>
      </c>
    </row>
    <row r="114" spans="1:60">
      <c r="A114">
        <f t="shared" si="1"/>
        <v>109</v>
      </c>
      <c r="B114" t="s">
        <v>146</v>
      </c>
      <c r="C114" t="s">
        <v>147</v>
      </c>
      <c r="D114" t="s">
        <v>148</v>
      </c>
      <c r="E114" t="s">
        <v>149</v>
      </c>
      <c r="F114">
        <v>75.25</v>
      </c>
      <c r="G114">
        <v>37.14</v>
      </c>
      <c r="H114">
        <v>483.57</v>
      </c>
      <c r="I114">
        <v>5</v>
      </c>
      <c r="J114">
        <v>4</v>
      </c>
      <c r="K114">
        <v>0</v>
      </c>
      <c r="L114">
        <v>2</v>
      </c>
      <c r="M114" t="s">
        <v>202</v>
      </c>
      <c r="N114" t="s">
        <v>61</v>
      </c>
      <c r="O114" t="s">
        <v>171</v>
      </c>
      <c r="P114">
        <v>20</v>
      </c>
      <c r="Q114" t="s">
        <v>176</v>
      </c>
      <c r="R114" t="s">
        <v>173</v>
      </c>
      <c r="S114" t="s">
        <v>177</v>
      </c>
      <c r="T114">
        <v>19</v>
      </c>
      <c r="U114" t="s">
        <v>181</v>
      </c>
      <c r="V114">
        <v>0</v>
      </c>
      <c r="W114" t="s">
        <v>183</v>
      </c>
      <c r="X114" t="s">
        <v>151</v>
      </c>
      <c r="Y114" t="s">
        <v>189</v>
      </c>
      <c r="Z114" s="1" t="s">
        <v>183</v>
      </c>
      <c r="AA114" t="s">
        <v>151</v>
      </c>
      <c r="AB114" t="s">
        <v>151</v>
      </c>
      <c r="AC114" t="s">
        <v>151</v>
      </c>
      <c r="AD114" t="s">
        <v>151</v>
      </c>
      <c r="AE114" t="s">
        <v>190</v>
      </c>
      <c r="AF114" t="s">
        <v>199</v>
      </c>
      <c r="AG114" t="s">
        <v>196</v>
      </c>
      <c r="AH114" t="s">
        <v>189</v>
      </c>
      <c r="AI114">
        <v>0</v>
      </c>
      <c r="AJ114">
        <v>4</v>
      </c>
      <c r="AK114">
        <v>0</v>
      </c>
      <c r="AL114">
        <v>0</v>
      </c>
      <c r="AM114">
        <v>3</v>
      </c>
      <c r="AN114">
        <v>0</v>
      </c>
      <c r="AO114">
        <v>0</v>
      </c>
      <c r="AP114">
        <v>2</v>
      </c>
      <c r="AQ114">
        <v>2</v>
      </c>
      <c r="AR114">
        <v>3</v>
      </c>
      <c r="AS114">
        <v>2</v>
      </c>
      <c r="AT114">
        <v>0</v>
      </c>
      <c r="AU114">
        <v>0</v>
      </c>
      <c r="AV114">
        <v>0</v>
      </c>
      <c r="AW114">
        <v>0</v>
      </c>
      <c r="AX114">
        <v>1</v>
      </c>
      <c r="AY114">
        <v>0</v>
      </c>
      <c r="AZ114">
        <v>3</v>
      </c>
      <c r="BA114">
        <v>3</v>
      </c>
      <c r="BB114">
        <v>1</v>
      </c>
      <c r="BC114">
        <v>0</v>
      </c>
      <c r="BD114">
        <v>0</v>
      </c>
      <c r="BE114">
        <v>0</v>
      </c>
      <c r="BF114">
        <v>5</v>
      </c>
      <c r="BG114">
        <v>5</v>
      </c>
      <c r="BH114" t="s">
        <v>165</v>
      </c>
    </row>
    <row r="115" spans="1:60">
      <c r="A115">
        <f t="shared" si="1"/>
        <v>110</v>
      </c>
      <c r="B115" t="s">
        <v>146</v>
      </c>
      <c r="C115" t="s">
        <v>91</v>
      </c>
      <c r="D115" t="s">
        <v>92</v>
      </c>
      <c r="E115" t="s">
        <v>93</v>
      </c>
      <c r="F115">
        <v>70</v>
      </c>
      <c r="G115">
        <v>50</v>
      </c>
      <c r="H115">
        <v>590.58000000000004</v>
      </c>
      <c r="I115">
        <v>5</v>
      </c>
      <c r="J115">
        <v>4</v>
      </c>
      <c r="K115">
        <v>0</v>
      </c>
      <c r="L115">
        <v>3</v>
      </c>
      <c r="M115" t="s">
        <v>202</v>
      </c>
      <c r="N115" t="s">
        <v>61</v>
      </c>
      <c r="O115" t="s">
        <v>171</v>
      </c>
      <c r="P115">
        <v>20</v>
      </c>
      <c r="Q115" t="s">
        <v>176</v>
      </c>
      <c r="R115" t="s">
        <v>173</v>
      </c>
      <c r="S115" t="s">
        <v>177</v>
      </c>
      <c r="T115">
        <v>20</v>
      </c>
      <c r="U115" t="s">
        <v>181</v>
      </c>
      <c r="V115">
        <v>0</v>
      </c>
      <c r="W115" t="s">
        <v>184</v>
      </c>
      <c r="X115" t="s">
        <v>151</v>
      </c>
      <c r="Y115" t="s">
        <v>151</v>
      </c>
      <c r="Z115" t="s">
        <v>190</v>
      </c>
      <c r="AA115" t="s">
        <v>151</v>
      </c>
      <c r="AB115" t="s">
        <v>189</v>
      </c>
      <c r="AC115" t="s">
        <v>151</v>
      </c>
      <c r="AD115" t="s">
        <v>151</v>
      </c>
      <c r="AE115" t="s">
        <v>190</v>
      </c>
      <c r="AF115" t="s">
        <v>191</v>
      </c>
      <c r="AG115" t="s">
        <v>192</v>
      </c>
      <c r="AH115" t="s">
        <v>189</v>
      </c>
      <c r="AI115">
        <v>0</v>
      </c>
      <c r="AJ115">
        <v>0</v>
      </c>
      <c r="AK115">
        <v>0</v>
      </c>
      <c r="AL115">
        <v>0</v>
      </c>
      <c r="AM115">
        <v>5</v>
      </c>
      <c r="AN115">
        <v>0</v>
      </c>
      <c r="AO115">
        <v>0</v>
      </c>
      <c r="AP115">
        <v>4</v>
      </c>
      <c r="AQ115">
        <v>0</v>
      </c>
      <c r="AR115">
        <v>0</v>
      </c>
      <c r="AS115">
        <v>2</v>
      </c>
      <c r="AT115">
        <v>0</v>
      </c>
      <c r="AU115">
        <v>0</v>
      </c>
      <c r="AV115">
        <v>5</v>
      </c>
      <c r="AW115">
        <v>2</v>
      </c>
      <c r="AX115">
        <v>0</v>
      </c>
      <c r="AY115">
        <v>0</v>
      </c>
      <c r="AZ115">
        <v>0</v>
      </c>
      <c r="BA115">
        <v>0</v>
      </c>
      <c r="BB115">
        <v>2</v>
      </c>
      <c r="BC115">
        <v>0</v>
      </c>
      <c r="BD115">
        <v>2</v>
      </c>
      <c r="BE115">
        <v>2</v>
      </c>
      <c r="BF115">
        <v>0</v>
      </c>
      <c r="BG115">
        <v>0</v>
      </c>
      <c r="BH115" t="s">
        <v>165</v>
      </c>
    </row>
    <row r="116" spans="1:60">
      <c r="A116">
        <f t="shared" si="1"/>
        <v>111</v>
      </c>
      <c r="B116" t="s">
        <v>146</v>
      </c>
      <c r="C116" t="s">
        <v>113</v>
      </c>
      <c r="D116" t="s">
        <v>125</v>
      </c>
      <c r="E116" t="s">
        <v>126</v>
      </c>
      <c r="F116">
        <v>93.43</v>
      </c>
      <c r="G116">
        <v>18.57</v>
      </c>
      <c r="H116">
        <v>445.68</v>
      </c>
      <c r="I116">
        <v>5</v>
      </c>
      <c r="J116">
        <v>0</v>
      </c>
      <c r="K116">
        <v>0</v>
      </c>
      <c r="L116">
        <v>2</v>
      </c>
      <c r="M116" t="s">
        <v>202</v>
      </c>
      <c r="N116" t="s">
        <v>61</v>
      </c>
      <c r="O116" t="s">
        <v>171</v>
      </c>
      <c r="P116">
        <v>18</v>
      </c>
      <c r="Q116" t="s">
        <v>175</v>
      </c>
      <c r="R116" t="s">
        <v>173</v>
      </c>
      <c r="S116" t="s">
        <v>177</v>
      </c>
      <c r="T116">
        <v>18</v>
      </c>
      <c r="U116" t="s">
        <v>181</v>
      </c>
      <c r="V116">
        <v>0</v>
      </c>
      <c r="W116" t="s">
        <v>184</v>
      </c>
      <c r="X116" t="s">
        <v>151</v>
      </c>
      <c r="Y116" t="s">
        <v>189</v>
      </c>
      <c r="Z116" t="s">
        <v>72</v>
      </c>
      <c r="AA116" t="s">
        <v>151</v>
      </c>
      <c r="AB116" t="s">
        <v>151</v>
      </c>
      <c r="AC116" t="s">
        <v>151</v>
      </c>
      <c r="AD116" t="s">
        <v>151</v>
      </c>
      <c r="AE116" t="s">
        <v>190</v>
      </c>
      <c r="AF116" t="s">
        <v>197</v>
      </c>
      <c r="AG116" t="s">
        <v>193</v>
      </c>
      <c r="AH116" t="s">
        <v>151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5</v>
      </c>
      <c r="AQ116">
        <v>3</v>
      </c>
      <c r="AR116">
        <v>5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4</v>
      </c>
      <c r="BA116">
        <v>3</v>
      </c>
      <c r="BB116">
        <v>0</v>
      </c>
      <c r="BC116">
        <v>0</v>
      </c>
      <c r="BD116">
        <v>3</v>
      </c>
      <c r="BE116">
        <v>0</v>
      </c>
      <c r="BF116">
        <v>2</v>
      </c>
      <c r="BG116">
        <v>3</v>
      </c>
      <c r="BH116" t="s">
        <v>165</v>
      </c>
    </row>
    <row r="117" spans="1:60">
      <c r="A117">
        <f t="shared" si="1"/>
        <v>112</v>
      </c>
      <c r="B117" t="s">
        <v>146</v>
      </c>
      <c r="C117" t="s">
        <v>91</v>
      </c>
      <c r="D117" t="s">
        <v>92</v>
      </c>
      <c r="E117" t="s">
        <v>93</v>
      </c>
      <c r="F117">
        <v>86.12</v>
      </c>
      <c r="G117">
        <v>40</v>
      </c>
      <c r="H117">
        <v>542.88</v>
      </c>
      <c r="I117">
        <v>5</v>
      </c>
      <c r="J117">
        <v>0</v>
      </c>
      <c r="K117">
        <v>0</v>
      </c>
      <c r="L117">
        <v>2</v>
      </c>
      <c r="M117" t="s">
        <v>202</v>
      </c>
      <c r="N117" t="s">
        <v>61</v>
      </c>
      <c r="O117" t="s">
        <v>171</v>
      </c>
      <c r="P117">
        <v>18</v>
      </c>
      <c r="Q117" t="s">
        <v>175</v>
      </c>
      <c r="R117" t="s">
        <v>174</v>
      </c>
      <c r="S117" t="s">
        <v>177</v>
      </c>
      <c r="T117">
        <v>17</v>
      </c>
      <c r="U117" t="s">
        <v>181</v>
      </c>
      <c r="V117">
        <v>0</v>
      </c>
      <c r="W117" t="s">
        <v>183</v>
      </c>
      <c r="X117" t="s">
        <v>151</v>
      </c>
      <c r="Y117" t="s">
        <v>189</v>
      </c>
      <c r="Z117" t="s">
        <v>67</v>
      </c>
      <c r="AA117" t="s">
        <v>151</v>
      </c>
      <c r="AB117" t="s">
        <v>151</v>
      </c>
      <c r="AC117" t="s">
        <v>151</v>
      </c>
      <c r="AD117" t="s">
        <v>151</v>
      </c>
      <c r="AE117" t="s">
        <v>190</v>
      </c>
      <c r="AF117" t="s">
        <v>197</v>
      </c>
      <c r="AG117" t="s">
        <v>191</v>
      </c>
      <c r="AH117" t="s">
        <v>151</v>
      </c>
      <c r="AI117">
        <v>0</v>
      </c>
      <c r="AJ117">
        <v>0</v>
      </c>
      <c r="AK117">
        <v>0</v>
      </c>
      <c r="AL117">
        <v>0</v>
      </c>
      <c r="AM117">
        <v>1</v>
      </c>
      <c r="AN117">
        <v>5</v>
      </c>
      <c r="AO117">
        <v>2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5</v>
      </c>
      <c r="AW117">
        <v>0</v>
      </c>
      <c r="AX117">
        <v>0</v>
      </c>
      <c r="AY117">
        <v>0</v>
      </c>
      <c r="AZ117">
        <v>5</v>
      </c>
      <c r="BA117">
        <v>0</v>
      </c>
      <c r="BB117">
        <v>0</v>
      </c>
      <c r="BC117">
        <v>5</v>
      </c>
      <c r="BD117">
        <v>0</v>
      </c>
      <c r="BE117">
        <v>0</v>
      </c>
      <c r="BF117">
        <v>0</v>
      </c>
      <c r="BG117">
        <v>0</v>
      </c>
      <c r="BH117" t="s">
        <v>165</v>
      </c>
    </row>
    <row r="118" spans="1:60">
      <c r="A118">
        <f t="shared" si="1"/>
        <v>113</v>
      </c>
      <c r="B118" t="s">
        <v>146</v>
      </c>
      <c r="C118" t="s">
        <v>113</v>
      </c>
      <c r="D118" t="s">
        <v>125</v>
      </c>
      <c r="E118" t="s">
        <v>126</v>
      </c>
      <c r="F118">
        <v>84</v>
      </c>
      <c r="G118">
        <v>37.14</v>
      </c>
      <c r="H118">
        <v>566.54999999999995</v>
      </c>
      <c r="I118">
        <v>5</v>
      </c>
      <c r="J118">
        <v>3</v>
      </c>
      <c r="K118">
        <v>0</v>
      </c>
      <c r="L118">
        <v>3</v>
      </c>
      <c r="M118" t="s">
        <v>203</v>
      </c>
      <c r="N118" t="s">
        <v>61</v>
      </c>
      <c r="O118" t="s">
        <v>167</v>
      </c>
      <c r="P118">
        <v>19</v>
      </c>
      <c r="Q118" t="s">
        <v>176</v>
      </c>
      <c r="R118" t="s">
        <v>174</v>
      </c>
      <c r="S118" t="s">
        <v>177</v>
      </c>
      <c r="T118">
        <v>18</v>
      </c>
      <c r="U118" t="s">
        <v>181</v>
      </c>
      <c r="V118">
        <v>0</v>
      </c>
      <c r="W118" t="s">
        <v>184</v>
      </c>
      <c r="X118" t="s">
        <v>189</v>
      </c>
      <c r="Y118" t="s">
        <v>151</v>
      </c>
      <c r="Z118" t="s">
        <v>190</v>
      </c>
      <c r="AA118" t="s">
        <v>151</v>
      </c>
      <c r="AB118" t="s">
        <v>151</v>
      </c>
      <c r="AC118" t="s">
        <v>151</v>
      </c>
      <c r="AD118" t="s">
        <v>151</v>
      </c>
      <c r="AE118" t="s">
        <v>190</v>
      </c>
      <c r="AF118" t="s">
        <v>192</v>
      </c>
      <c r="AG118" t="s">
        <v>193</v>
      </c>
      <c r="AH118" t="s">
        <v>151</v>
      </c>
      <c r="AI118">
        <v>0</v>
      </c>
      <c r="AJ118">
        <v>0</v>
      </c>
      <c r="AK118">
        <v>0</v>
      </c>
      <c r="AL118">
        <v>0</v>
      </c>
      <c r="AM118">
        <v>5</v>
      </c>
      <c r="AN118">
        <v>5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1</v>
      </c>
      <c r="AZ118">
        <v>5</v>
      </c>
      <c r="BA118">
        <v>3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 t="s">
        <v>163</v>
      </c>
    </row>
    <row r="119" spans="1:60">
      <c r="A119">
        <f t="shared" si="1"/>
        <v>114</v>
      </c>
      <c r="B119" t="s">
        <v>146</v>
      </c>
      <c r="C119" t="s">
        <v>113</v>
      </c>
      <c r="D119" t="s">
        <v>125</v>
      </c>
      <c r="E119" t="s">
        <v>126</v>
      </c>
      <c r="F119">
        <v>88.63</v>
      </c>
      <c r="G119">
        <v>42.85</v>
      </c>
      <c r="H119">
        <v>626.30999999999995</v>
      </c>
      <c r="I119">
        <v>5</v>
      </c>
      <c r="J119">
        <v>0</v>
      </c>
      <c r="K119">
        <v>0</v>
      </c>
      <c r="L119">
        <v>3</v>
      </c>
      <c r="M119" t="s">
        <v>202</v>
      </c>
      <c r="N119" t="s">
        <v>61</v>
      </c>
      <c r="O119" t="s">
        <v>171</v>
      </c>
      <c r="P119">
        <v>19</v>
      </c>
      <c r="Q119" t="s">
        <v>175</v>
      </c>
      <c r="R119" t="s">
        <v>173</v>
      </c>
      <c r="S119" t="s">
        <v>177</v>
      </c>
      <c r="T119">
        <v>19</v>
      </c>
      <c r="U119">
        <v>9</v>
      </c>
      <c r="V119">
        <v>0</v>
      </c>
      <c r="W119" t="s">
        <v>183</v>
      </c>
      <c r="X119" t="s">
        <v>189</v>
      </c>
      <c r="Y119" t="s">
        <v>151</v>
      </c>
      <c r="Z119" t="s">
        <v>190</v>
      </c>
      <c r="AA119" t="s">
        <v>151</v>
      </c>
      <c r="AB119" t="s">
        <v>151</v>
      </c>
      <c r="AC119" t="s">
        <v>151</v>
      </c>
      <c r="AD119" t="s">
        <v>151</v>
      </c>
      <c r="AE119" t="s">
        <v>190</v>
      </c>
      <c r="AF119" t="s">
        <v>192</v>
      </c>
      <c r="AG119" t="s">
        <v>196</v>
      </c>
      <c r="AH119" t="s">
        <v>151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5</v>
      </c>
      <c r="AO119">
        <v>2</v>
      </c>
      <c r="AP119">
        <v>0</v>
      </c>
      <c r="AQ119">
        <v>5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5</v>
      </c>
      <c r="BA119">
        <v>0</v>
      </c>
      <c r="BB119">
        <v>5</v>
      </c>
      <c r="BC119">
        <v>0</v>
      </c>
      <c r="BD119">
        <v>0</v>
      </c>
      <c r="BE119">
        <v>0</v>
      </c>
      <c r="BF119">
        <v>0</v>
      </c>
      <c r="BG119">
        <v>0</v>
      </c>
      <c r="BH119" t="s">
        <v>162</v>
      </c>
    </row>
    <row r="120" spans="1:60">
      <c r="A120">
        <f t="shared" si="1"/>
        <v>115</v>
      </c>
      <c r="B120" t="s">
        <v>146</v>
      </c>
      <c r="C120" t="s">
        <v>82</v>
      </c>
      <c r="D120" t="s">
        <v>137</v>
      </c>
      <c r="E120" t="s">
        <v>144</v>
      </c>
      <c r="F120">
        <v>87</v>
      </c>
      <c r="G120">
        <v>22.85</v>
      </c>
      <c r="H120">
        <v>483.21</v>
      </c>
      <c r="I120">
        <v>5</v>
      </c>
      <c r="J120">
        <v>0</v>
      </c>
      <c r="K120">
        <v>0</v>
      </c>
      <c r="L120">
        <v>3</v>
      </c>
      <c r="M120" t="s">
        <v>202</v>
      </c>
      <c r="N120" t="s">
        <v>61</v>
      </c>
      <c r="O120" t="s">
        <v>171</v>
      </c>
      <c r="P120">
        <v>23</v>
      </c>
      <c r="Q120" t="s">
        <v>176</v>
      </c>
      <c r="R120" t="s">
        <v>173</v>
      </c>
      <c r="S120" t="s">
        <v>177</v>
      </c>
      <c r="T120">
        <v>22</v>
      </c>
      <c r="U120" t="s">
        <v>181</v>
      </c>
      <c r="V120">
        <v>0</v>
      </c>
      <c r="W120" t="s">
        <v>186</v>
      </c>
      <c r="X120" t="s">
        <v>189</v>
      </c>
      <c r="Y120" t="s">
        <v>151</v>
      </c>
      <c r="Z120" t="s">
        <v>190</v>
      </c>
      <c r="AA120" t="s">
        <v>151</v>
      </c>
      <c r="AB120" t="s">
        <v>151</v>
      </c>
      <c r="AC120" t="s">
        <v>151</v>
      </c>
      <c r="AD120" t="s">
        <v>151</v>
      </c>
      <c r="AE120" t="s">
        <v>190</v>
      </c>
      <c r="AF120" t="s">
        <v>192</v>
      </c>
      <c r="AG120" t="s">
        <v>192</v>
      </c>
      <c r="AH120" t="s">
        <v>189</v>
      </c>
      <c r="AI120">
        <v>0</v>
      </c>
      <c r="AJ120">
        <v>0</v>
      </c>
      <c r="AK120">
        <v>0</v>
      </c>
      <c r="AL120">
        <v>3</v>
      </c>
      <c r="AM120">
        <v>3</v>
      </c>
      <c r="AN120">
        <v>0</v>
      </c>
      <c r="AO120">
        <v>5</v>
      </c>
      <c r="AP120">
        <v>3</v>
      </c>
      <c r="AQ120">
        <v>5</v>
      </c>
      <c r="AR120">
        <v>1</v>
      </c>
      <c r="AS120">
        <v>3</v>
      </c>
      <c r="AT120">
        <v>0</v>
      </c>
      <c r="AU120">
        <v>4</v>
      </c>
      <c r="AV120">
        <v>0</v>
      </c>
      <c r="AW120">
        <v>1</v>
      </c>
      <c r="AX120">
        <v>1</v>
      </c>
      <c r="AY120">
        <v>3</v>
      </c>
      <c r="AZ120">
        <v>0</v>
      </c>
      <c r="BA120">
        <v>3</v>
      </c>
      <c r="BB120">
        <v>4</v>
      </c>
      <c r="BC120">
        <v>5</v>
      </c>
      <c r="BD120">
        <v>0</v>
      </c>
      <c r="BE120">
        <v>0</v>
      </c>
      <c r="BF120">
        <v>5</v>
      </c>
      <c r="BG120">
        <v>3</v>
      </c>
      <c r="BH120" t="s">
        <v>165</v>
      </c>
    </row>
    <row r="121" spans="1:60">
      <c r="A121">
        <f t="shared" si="1"/>
        <v>116</v>
      </c>
      <c r="B121" t="s">
        <v>146</v>
      </c>
      <c r="C121" t="s">
        <v>82</v>
      </c>
      <c r="D121" t="s">
        <v>137</v>
      </c>
      <c r="E121" t="s">
        <v>144</v>
      </c>
      <c r="F121">
        <v>75.319999999999993</v>
      </c>
      <c r="G121">
        <v>27.14</v>
      </c>
      <c r="H121">
        <v>425.07</v>
      </c>
      <c r="I121">
        <v>5</v>
      </c>
      <c r="J121">
        <v>0</v>
      </c>
      <c r="K121">
        <v>0</v>
      </c>
      <c r="L121">
        <v>2</v>
      </c>
      <c r="M121" t="s">
        <v>202</v>
      </c>
      <c r="N121" t="s">
        <v>61</v>
      </c>
      <c r="O121" t="s">
        <v>171</v>
      </c>
      <c r="P121">
        <v>20</v>
      </c>
      <c r="Q121" t="s">
        <v>176</v>
      </c>
      <c r="R121" t="s">
        <v>173</v>
      </c>
      <c r="S121" t="s">
        <v>177</v>
      </c>
      <c r="T121">
        <v>19</v>
      </c>
      <c r="U121" t="s">
        <v>181</v>
      </c>
      <c r="V121">
        <v>0</v>
      </c>
      <c r="W121" t="s">
        <v>184</v>
      </c>
      <c r="X121" t="s">
        <v>189</v>
      </c>
      <c r="Y121" t="s">
        <v>151</v>
      </c>
      <c r="Z121" t="s">
        <v>190</v>
      </c>
      <c r="AA121" t="s">
        <v>151</v>
      </c>
      <c r="AB121" t="s">
        <v>151</v>
      </c>
      <c r="AC121" t="s">
        <v>151</v>
      </c>
      <c r="AD121" t="s">
        <v>151</v>
      </c>
      <c r="AE121" t="s">
        <v>190</v>
      </c>
      <c r="AF121" t="s">
        <v>198</v>
      </c>
      <c r="AG121" t="s">
        <v>196</v>
      </c>
      <c r="AH121" t="s">
        <v>189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5</v>
      </c>
      <c r="AO121">
        <v>3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4</v>
      </c>
      <c r="BB121">
        <v>0</v>
      </c>
      <c r="BC121">
        <v>5</v>
      </c>
      <c r="BD121">
        <v>0</v>
      </c>
      <c r="BE121">
        <v>3</v>
      </c>
      <c r="BF121">
        <v>0</v>
      </c>
      <c r="BG121">
        <v>0</v>
      </c>
      <c r="BH121" t="s">
        <v>165</v>
      </c>
    </row>
    <row r="122" spans="1:60">
      <c r="A122">
        <f t="shared" si="1"/>
        <v>117</v>
      </c>
      <c r="B122" t="s">
        <v>146</v>
      </c>
      <c r="C122" t="s">
        <v>147</v>
      </c>
      <c r="D122" t="s">
        <v>148</v>
      </c>
      <c r="E122" t="s">
        <v>149</v>
      </c>
      <c r="F122">
        <v>88</v>
      </c>
      <c r="G122">
        <v>24.28</v>
      </c>
      <c r="H122">
        <v>497.34</v>
      </c>
      <c r="I122">
        <v>5</v>
      </c>
      <c r="J122">
        <v>0</v>
      </c>
      <c r="K122">
        <v>0</v>
      </c>
      <c r="L122">
        <v>3</v>
      </c>
      <c r="M122" t="s">
        <v>203</v>
      </c>
      <c r="N122" t="s">
        <v>61</v>
      </c>
      <c r="O122" t="s">
        <v>167</v>
      </c>
      <c r="P122">
        <v>19</v>
      </c>
      <c r="Q122" t="s">
        <v>176</v>
      </c>
      <c r="R122" t="s">
        <v>174</v>
      </c>
      <c r="S122" t="s">
        <v>177</v>
      </c>
      <c r="T122">
        <v>18</v>
      </c>
      <c r="U122" t="s">
        <v>181</v>
      </c>
      <c r="V122">
        <v>0</v>
      </c>
      <c r="W122" t="s">
        <v>184</v>
      </c>
      <c r="X122" t="s">
        <v>151</v>
      </c>
      <c r="Y122" t="s">
        <v>189</v>
      </c>
      <c r="Z122" t="s">
        <v>152</v>
      </c>
      <c r="AA122" t="s">
        <v>151</v>
      </c>
      <c r="AB122" t="s">
        <v>189</v>
      </c>
      <c r="AC122" t="s">
        <v>151</v>
      </c>
      <c r="AD122" t="s">
        <v>151</v>
      </c>
      <c r="AE122" t="s">
        <v>190</v>
      </c>
      <c r="AF122" t="s">
        <v>198</v>
      </c>
      <c r="AG122" t="s">
        <v>191</v>
      </c>
      <c r="AH122" t="s">
        <v>151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5</v>
      </c>
      <c r="AO122">
        <v>0</v>
      </c>
      <c r="AP122">
        <v>0</v>
      </c>
      <c r="AQ122">
        <v>5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3</v>
      </c>
      <c r="BB122">
        <v>2</v>
      </c>
      <c r="BC122">
        <v>5</v>
      </c>
      <c r="BD122">
        <v>0</v>
      </c>
      <c r="BE122">
        <v>0</v>
      </c>
      <c r="BF122">
        <v>0</v>
      </c>
      <c r="BG122">
        <v>0</v>
      </c>
      <c r="BH122" t="s">
        <v>163</v>
      </c>
    </row>
    <row r="123" spans="1:60">
      <c r="A123">
        <f t="shared" si="1"/>
        <v>118</v>
      </c>
      <c r="B123" t="s">
        <v>146</v>
      </c>
      <c r="C123" t="s">
        <v>82</v>
      </c>
      <c r="D123" t="s">
        <v>137</v>
      </c>
      <c r="E123" t="s">
        <v>144</v>
      </c>
      <c r="F123">
        <v>84.3</v>
      </c>
      <c r="G123">
        <v>40</v>
      </c>
      <c r="H123">
        <v>535.86</v>
      </c>
      <c r="I123">
        <v>5</v>
      </c>
      <c r="J123">
        <v>2</v>
      </c>
      <c r="K123">
        <v>0</v>
      </c>
      <c r="L123">
        <v>2</v>
      </c>
      <c r="M123" t="s">
        <v>202</v>
      </c>
      <c r="N123" t="s">
        <v>61</v>
      </c>
      <c r="O123" t="s">
        <v>171</v>
      </c>
      <c r="P123">
        <v>18</v>
      </c>
      <c r="Q123" t="s">
        <v>176</v>
      </c>
      <c r="R123" t="s">
        <v>173</v>
      </c>
      <c r="S123" t="s">
        <v>177</v>
      </c>
      <c r="T123">
        <v>17</v>
      </c>
      <c r="U123">
        <v>9</v>
      </c>
      <c r="V123">
        <v>0</v>
      </c>
      <c r="W123" t="s">
        <v>188</v>
      </c>
      <c r="X123" t="s">
        <v>151</v>
      </c>
      <c r="Y123" t="s">
        <v>151</v>
      </c>
      <c r="Z123" t="s">
        <v>190</v>
      </c>
      <c r="AA123" t="s">
        <v>151</v>
      </c>
      <c r="AB123" t="s">
        <v>189</v>
      </c>
      <c r="AC123" t="s">
        <v>151</v>
      </c>
      <c r="AD123" t="s">
        <v>151</v>
      </c>
      <c r="AE123" t="s">
        <v>190</v>
      </c>
      <c r="AF123" t="s">
        <v>198</v>
      </c>
      <c r="AG123" t="s">
        <v>197</v>
      </c>
      <c r="AH123" t="s">
        <v>189</v>
      </c>
      <c r="AI123">
        <v>0</v>
      </c>
      <c r="AJ123">
        <v>4</v>
      </c>
      <c r="AK123">
        <v>0</v>
      </c>
      <c r="AL123">
        <v>0</v>
      </c>
      <c r="AM123">
        <v>2</v>
      </c>
      <c r="AN123">
        <v>3</v>
      </c>
      <c r="AO123">
        <v>2</v>
      </c>
      <c r="AP123">
        <v>0</v>
      </c>
      <c r="AQ123">
        <v>5</v>
      </c>
      <c r="AR123">
        <v>0</v>
      </c>
      <c r="AS123">
        <v>0</v>
      </c>
      <c r="AT123">
        <v>3</v>
      </c>
      <c r="AU123">
        <v>1</v>
      </c>
      <c r="AV123">
        <v>3</v>
      </c>
      <c r="AW123">
        <v>0</v>
      </c>
      <c r="AX123">
        <v>1</v>
      </c>
      <c r="AY123">
        <v>0</v>
      </c>
      <c r="AZ123">
        <v>0</v>
      </c>
      <c r="BA123">
        <v>4</v>
      </c>
      <c r="BB123">
        <v>2</v>
      </c>
      <c r="BC123">
        <v>5</v>
      </c>
      <c r="BD123">
        <v>0</v>
      </c>
      <c r="BE123">
        <v>0</v>
      </c>
      <c r="BF123">
        <v>0</v>
      </c>
      <c r="BG123">
        <v>4</v>
      </c>
      <c r="BH123" t="s">
        <v>165</v>
      </c>
    </row>
    <row r="124" spans="1:60">
      <c r="A124">
        <f t="shared" si="1"/>
        <v>119</v>
      </c>
      <c r="B124" t="s">
        <v>153</v>
      </c>
      <c r="C124" t="s">
        <v>113</v>
      </c>
      <c r="D124" t="s">
        <v>125</v>
      </c>
      <c r="E124" t="s">
        <v>126</v>
      </c>
      <c r="F124">
        <v>71.5</v>
      </c>
      <c r="G124">
        <v>58.57</v>
      </c>
      <c r="H124">
        <v>655.47</v>
      </c>
      <c r="I124">
        <v>3</v>
      </c>
      <c r="J124">
        <v>0</v>
      </c>
      <c r="K124">
        <v>0</v>
      </c>
      <c r="L124">
        <v>3</v>
      </c>
      <c r="M124" t="s">
        <v>203</v>
      </c>
      <c r="N124" t="s">
        <v>61</v>
      </c>
      <c r="O124" t="s">
        <v>166</v>
      </c>
      <c r="P124">
        <v>23</v>
      </c>
      <c r="Q124" t="s">
        <v>175</v>
      </c>
      <c r="R124" t="s">
        <v>173</v>
      </c>
      <c r="S124" t="s">
        <v>179</v>
      </c>
      <c r="T124">
        <v>23</v>
      </c>
      <c r="U124" t="s">
        <v>181</v>
      </c>
      <c r="V124">
        <v>0</v>
      </c>
      <c r="W124" t="s">
        <v>188</v>
      </c>
      <c r="X124" t="s">
        <v>189</v>
      </c>
      <c r="Y124" t="s">
        <v>189</v>
      </c>
      <c r="Z124" t="s">
        <v>85</v>
      </c>
      <c r="AA124" t="s">
        <v>151</v>
      </c>
      <c r="AB124" t="s">
        <v>151</v>
      </c>
      <c r="AC124" t="s">
        <v>151</v>
      </c>
      <c r="AD124" t="s">
        <v>151</v>
      </c>
      <c r="AE124" t="s">
        <v>190</v>
      </c>
      <c r="AF124" t="s">
        <v>191</v>
      </c>
      <c r="AG124" t="s">
        <v>191</v>
      </c>
      <c r="AH124" t="s">
        <v>151</v>
      </c>
      <c r="AI124">
        <v>0</v>
      </c>
      <c r="AJ124">
        <v>0</v>
      </c>
      <c r="AK124">
        <v>0</v>
      </c>
      <c r="AL124">
        <v>2</v>
      </c>
      <c r="AM124">
        <v>2</v>
      </c>
      <c r="AN124">
        <v>4</v>
      </c>
      <c r="AO124">
        <v>5</v>
      </c>
      <c r="AP124">
        <v>0</v>
      </c>
      <c r="AQ124">
        <v>0</v>
      </c>
      <c r="AR124">
        <v>1</v>
      </c>
      <c r="AS124">
        <v>0</v>
      </c>
      <c r="AT124">
        <v>0</v>
      </c>
      <c r="AU124">
        <v>0</v>
      </c>
      <c r="AV124">
        <v>3</v>
      </c>
      <c r="AW124">
        <v>0</v>
      </c>
      <c r="AX124">
        <v>0</v>
      </c>
      <c r="AY124">
        <v>0</v>
      </c>
      <c r="AZ124">
        <v>3</v>
      </c>
      <c r="BA124">
        <v>3</v>
      </c>
      <c r="BB124">
        <v>1</v>
      </c>
      <c r="BC124">
        <v>4</v>
      </c>
      <c r="BD124">
        <v>4</v>
      </c>
      <c r="BE124">
        <v>0</v>
      </c>
      <c r="BF124">
        <v>5</v>
      </c>
      <c r="BG124">
        <v>0</v>
      </c>
      <c r="BH124" t="s">
        <v>163</v>
      </c>
    </row>
    <row r="125" spans="1:60">
      <c r="A125">
        <f t="shared" si="1"/>
        <v>120</v>
      </c>
      <c r="B125" t="s">
        <v>153</v>
      </c>
      <c r="C125" t="s">
        <v>82</v>
      </c>
      <c r="D125" t="s">
        <v>137</v>
      </c>
      <c r="E125" t="s">
        <v>144</v>
      </c>
      <c r="F125">
        <v>87.41</v>
      </c>
      <c r="G125">
        <v>55.71</v>
      </c>
      <c r="H125">
        <v>708.03</v>
      </c>
      <c r="I125">
        <v>5</v>
      </c>
      <c r="J125">
        <v>0</v>
      </c>
      <c r="K125">
        <v>0</v>
      </c>
      <c r="L125">
        <v>3</v>
      </c>
      <c r="M125" t="s">
        <v>202</v>
      </c>
      <c r="N125" t="s">
        <v>61</v>
      </c>
      <c r="O125" t="s">
        <v>166</v>
      </c>
      <c r="P125">
        <v>18</v>
      </c>
      <c r="Q125" t="s">
        <v>176</v>
      </c>
      <c r="R125" t="s">
        <v>173</v>
      </c>
      <c r="S125" t="s">
        <v>177</v>
      </c>
      <c r="T125">
        <v>17</v>
      </c>
      <c r="U125" t="s">
        <v>181</v>
      </c>
      <c r="V125">
        <v>0</v>
      </c>
      <c r="W125" t="s">
        <v>184</v>
      </c>
      <c r="X125" t="s">
        <v>151</v>
      </c>
      <c r="Y125" t="s">
        <v>151</v>
      </c>
      <c r="Z125" t="s">
        <v>190</v>
      </c>
      <c r="AA125" t="s">
        <v>151</v>
      </c>
      <c r="AB125" t="s">
        <v>151</v>
      </c>
      <c r="AC125" t="s">
        <v>189</v>
      </c>
      <c r="AD125" t="s">
        <v>151</v>
      </c>
      <c r="AE125" t="s">
        <v>190</v>
      </c>
      <c r="AF125" t="s">
        <v>191</v>
      </c>
      <c r="AG125" t="s">
        <v>191</v>
      </c>
      <c r="AH125" t="s">
        <v>151</v>
      </c>
      <c r="AI125">
        <v>0</v>
      </c>
      <c r="AJ125">
        <v>0</v>
      </c>
      <c r="AK125">
        <v>0</v>
      </c>
      <c r="AL125">
        <v>4</v>
      </c>
      <c r="AM125">
        <v>5</v>
      </c>
      <c r="AN125">
        <v>5</v>
      </c>
      <c r="AO125">
        <v>0</v>
      </c>
      <c r="AP125">
        <v>0</v>
      </c>
      <c r="AQ125">
        <v>5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2</v>
      </c>
      <c r="AX125">
        <v>0</v>
      </c>
      <c r="AY125">
        <v>0</v>
      </c>
      <c r="AZ125">
        <v>0</v>
      </c>
      <c r="BA125">
        <v>0</v>
      </c>
      <c r="BB125">
        <v>2</v>
      </c>
      <c r="BC125">
        <v>0</v>
      </c>
      <c r="BD125">
        <v>5</v>
      </c>
      <c r="BE125">
        <v>0</v>
      </c>
      <c r="BF125">
        <v>0</v>
      </c>
      <c r="BG125">
        <v>0</v>
      </c>
      <c r="BH125" t="s">
        <v>162</v>
      </c>
    </row>
    <row r="126" spans="1:60">
      <c r="A126">
        <f t="shared" si="1"/>
        <v>121</v>
      </c>
      <c r="B126" t="s">
        <v>153</v>
      </c>
      <c r="C126" t="s">
        <v>82</v>
      </c>
      <c r="D126" t="s">
        <v>137</v>
      </c>
      <c r="E126" t="s">
        <v>144</v>
      </c>
      <c r="F126">
        <v>83.44</v>
      </c>
      <c r="G126">
        <v>27.14</v>
      </c>
      <c r="H126">
        <v>456.93</v>
      </c>
      <c r="I126">
        <v>5</v>
      </c>
      <c r="J126">
        <v>0</v>
      </c>
      <c r="K126">
        <v>0</v>
      </c>
      <c r="L126">
        <v>2</v>
      </c>
      <c r="M126" t="s">
        <v>203</v>
      </c>
      <c r="N126" t="s">
        <v>61</v>
      </c>
      <c r="O126" t="s">
        <v>166</v>
      </c>
      <c r="P126">
        <v>20</v>
      </c>
      <c r="Q126" t="s">
        <v>176</v>
      </c>
      <c r="R126" t="s">
        <v>173</v>
      </c>
      <c r="S126" t="s">
        <v>177</v>
      </c>
      <c r="T126">
        <v>20</v>
      </c>
      <c r="U126" t="s">
        <v>181</v>
      </c>
      <c r="V126">
        <v>0</v>
      </c>
      <c r="W126" t="s">
        <v>188</v>
      </c>
      <c r="X126" t="s">
        <v>151</v>
      </c>
      <c r="Y126" t="s">
        <v>151</v>
      </c>
      <c r="Z126" t="s">
        <v>190</v>
      </c>
      <c r="AA126" t="s">
        <v>151</v>
      </c>
      <c r="AB126" t="s">
        <v>151</v>
      </c>
      <c r="AC126" t="s">
        <v>151</v>
      </c>
      <c r="AD126" t="s">
        <v>151</v>
      </c>
      <c r="AE126" t="s">
        <v>190</v>
      </c>
      <c r="AF126" t="s">
        <v>198</v>
      </c>
      <c r="AG126" t="s">
        <v>198</v>
      </c>
      <c r="AH126" t="s">
        <v>189</v>
      </c>
      <c r="AI126">
        <v>0</v>
      </c>
      <c r="AJ126">
        <v>0</v>
      </c>
      <c r="AK126">
        <v>0</v>
      </c>
      <c r="AL126">
        <v>5</v>
      </c>
      <c r="AM126">
        <v>5</v>
      </c>
      <c r="AN126">
        <v>0</v>
      </c>
      <c r="AO126">
        <v>0</v>
      </c>
      <c r="AP126">
        <v>3</v>
      </c>
      <c r="AQ126">
        <v>2</v>
      </c>
      <c r="AR126">
        <v>0</v>
      </c>
      <c r="AS126">
        <v>5</v>
      </c>
      <c r="AT126">
        <v>0</v>
      </c>
      <c r="AU126">
        <v>5</v>
      </c>
      <c r="AV126">
        <v>5</v>
      </c>
      <c r="AW126">
        <v>2</v>
      </c>
      <c r="AX126">
        <v>0</v>
      </c>
      <c r="AY126">
        <v>5</v>
      </c>
      <c r="AZ126">
        <v>1</v>
      </c>
      <c r="BA126">
        <v>3</v>
      </c>
      <c r="BB126">
        <v>1</v>
      </c>
      <c r="BC126">
        <v>2</v>
      </c>
      <c r="BD126">
        <v>2</v>
      </c>
      <c r="BE126">
        <v>0</v>
      </c>
      <c r="BF126">
        <v>0</v>
      </c>
      <c r="BG126">
        <v>0</v>
      </c>
      <c r="BH126" t="s">
        <v>163</v>
      </c>
    </row>
    <row r="127" spans="1:60">
      <c r="A127">
        <f t="shared" si="1"/>
        <v>122</v>
      </c>
      <c r="B127" t="s">
        <v>153</v>
      </c>
      <c r="C127" t="s">
        <v>147</v>
      </c>
      <c r="D127" t="s">
        <v>148</v>
      </c>
      <c r="E127" t="s">
        <v>149</v>
      </c>
      <c r="F127">
        <v>81.599999999999994</v>
      </c>
      <c r="G127">
        <v>22.85</v>
      </c>
      <c r="H127">
        <v>458.82</v>
      </c>
      <c r="I127">
        <v>5</v>
      </c>
      <c r="J127">
        <v>0</v>
      </c>
      <c r="K127">
        <v>0</v>
      </c>
      <c r="L127">
        <v>3</v>
      </c>
      <c r="M127" t="s">
        <v>202</v>
      </c>
      <c r="N127" t="s">
        <v>61</v>
      </c>
      <c r="O127" t="s">
        <v>166</v>
      </c>
      <c r="P127">
        <v>19</v>
      </c>
      <c r="Q127" t="s">
        <v>176</v>
      </c>
      <c r="R127" t="s">
        <v>174</v>
      </c>
      <c r="S127" t="s">
        <v>177</v>
      </c>
      <c r="T127">
        <v>19</v>
      </c>
      <c r="U127" t="s">
        <v>181</v>
      </c>
      <c r="V127">
        <v>0</v>
      </c>
      <c r="W127" t="s">
        <v>188</v>
      </c>
      <c r="X127" t="s">
        <v>151</v>
      </c>
      <c r="Y127" t="s">
        <v>151</v>
      </c>
      <c r="Z127" t="s">
        <v>190</v>
      </c>
      <c r="AA127" t="s">
        <v>151</v>
      </c>
      <c r="AB127" t="s">
        <v>189</v>
      </c>
      <c r="AC127" t="s">
        <v>151</v>
      </c>
      <c r="AD127" t="s">
        <v>151</v>
      </c>
      <c r="AE127" t="s">
        <v>190</v>
      </c>
      <c r="AF127" t="s">
        <v>183</v>
      </c>
      <c r="AG127" t="s">
        <v>198</v>
      </c>
      <c r="AH127" t="s">
        <v>189</v>
      </c>
      <c r="AI127">
        <v>0</v>
      </c>
      <c r="AJ127">
        <v>0</v>
      </c>
      <c r="AK127">
        <v>0</v>
      </c>
      <c r="AL127">
        <v>2</v>
      </c>
      <c r="AM127">
        <v>5</v>
      </c>
      <c r="AN127">
        <v>0</v>
      </c>
      <c r="AO127">
        <v>0</v>
      </c>
      <c r="AP127">
        <v>0</v>
      </c>
      <c r="AQ127">
        <v>4</v>
      </c>
      <c r="AR127">
        <v>0</v>
      </c>
      <c r="AS127">
        <v>0</v>
      </c>
      <c r="AT127">
        <v>0</v>
      </c>
      <c r="AU127">
        <v>0</v>
      </c>
      <c r="AV127">
        <v>4</v>
      </c>
      <c r="AW127">
        <v>0</v>
      </c>
      <c r="AX127">
        <v>0</v>
      </c>
      <c r="AY127">
        <v>4</v>
      </c>
      <c r="AZ127">
        <v>0</v>
      </c>
      <c r="BA127">
        <v>4</v>
      </c>
      <c r="BB127">
        <v>4</v>
      </c>
      <c r="BC127">
        <v>2</v>
      </c>
      <c r="BD127">
        <v>2</v>
      </c>
      <c r="BE127">
        <v>0</v>
      </c>
      <c r="BF127">
        <v>0</v>
      </c>
      <c r="BG127">
        <v>2</v>
      </c>
      <c r="BH127" t="s">
        <v>165</v>
      </c>
    </row>
    <row r="128" spans="1:60">
      <c r="A128">
        <f t="shared" si="1"/>
        <v>123</v>
      </c>
      <c r="B128" t="s">
        <v>153</v>
      </c>
      <c r="C128" t="s">
        <v>82</v>
      </c>
      <c r="D128" t="s">
        <v>137</v>
      </c>
      <c r="E128" t="s">
        <v>144</v>
      </c>
      <c r="F128">
        <v>91.25</v>
      </c>
      <c r="G128">
        <v>54.28</v>
      </c>
      <c r="H128">
        <v>646.91999999999996</v>
      </c>
      <c r="I128">
        <v>5</v>
      </c>
      <c r="J128">
        <v>2</v>
      </c>
      <c r="K128">
        <v>0</v>
      </c>
      <c r="L128">
        <v>2</v>
      </c>
      <c r="M128" t="s">
        <v>203</v>
      </c>
      <c r="N128" t="s">
        <v>61</v>
      </c>
      <c r="O128" t="s">
        <v>166</v>
      </c>
      <c r="P128">
        <v>18</v>
      </c>
      <c r="Q128" t="s">
        <v>176</v>
      </c>
      <c r="R128" t="s">
        <v>173</v>
      </c>
      <c r="S128" t="s">
        <v>177</v>
      </c>
      <c r="T128">
        <v>18</v>
      </c>
      <c r="U128" t="s">
        <v>181</v>
      </c>
      <c r="V128">
        <v>0</v>
      </c>
      <c r="W128" t="s">
        <v>184</v>
      </c>
      <c r="X128" t="s">
        <v>151</v>
      </c>
      <c r="Y128" t="s">
        <v>151</v>
      </c>
      <c r="Z128" t="s">
        <v>190</v>
      </c>
      <c r="AA128" t="s">
        <v>151</v>
      </c>
      <c r="AB128" t="s">
        <v>151</v>
      </c>
      <c r="AC128" t="s">
        <v>151</v>
      </c>
      <c r="AD128" t="s">
        <v>189</v>
      </c>
      <c r="AE128" t="s">
        <v>183</v>
      </c>
      <c r="AF128" t="s">
        <v>196</v>
      </c>
      <c r="AG128" t="s">
        <v>193</v>
      </c>
      <c r="AH128" t="s">
        <v>189</v>
      </c>
      <c r="AI128">
        <v>0</v>
      </c>
      <c r="AJ128">
        <v>0</v>
      </c>
      <c r="AK128">
        <v>0</v>
      </c>
      <c r="AL128">
        <v>0</v>
      </c>
      <c r="AM128">
        <v>4</v>
      </c>
      <c r="AN128">
        <v>0</v>
      </c>
      <c r="AO128">
        <v>0</v>
      </c>
      <c r="AP128">
        <v>0</v>
      </c>
      <c r="AQ128">
        <v>0</v>
      </c>
      <c r="AR128">
        <v>5</v>
      </c>
      <c r="AS128">
        <v>0</v>
      </c>
      <c r="AT128">
        <v>0</v>
      </c>
      <c r="AU128">
        <v>0</v>
      </c>
      <c r="AV128">
        <v>5</v>
      </c>
      <c r="AW128">
        <v>1</v>
      </c>
      <c r="AX128">
        <v>1</v>
      </c>
      <c r="AY128">
        <v>0</v>
      </c>
      <c r="AZ128">
        <v>0</v>
      </c>
      <c r="BA128">
        <v>2</v>
      </c>
      <c r="BB128">
        <v>5</v>
      </c>
      <c r="BC128">
        <v>4</v>
      </c>
      <c r="BD128">
        <v>3</v>
      </c>
      <c r="BE128">
        <v>0</v>
      </c>
      <c r="BF128">
        <v>0</v>
      </c>
      <c r="BG128">
        <v>0</v>
      </c>
      <c r="BH128" t="s">
        <v>163</v>
      </c>
    </row>
    <row r="129" spans="1:60">
      <c r="A129">
        <f t="shared" si="1"/>
        <v>124</v>
      </c>
      <c r="B129" t="s">
        <v>153</v>
      </c>
      <c r="C129" t="s">
        <v>82</v>
      </c>
      <c r="D129" t="s">
        <v>137</v>
      </c>
      <c r="E129" t="s">
        <v>144</v>
      </c>
      <c r="F129">
        <v>84.49</v>
      </c>
      <c r="G129">
        <v>58.57</v>
      </c>
      <c r="H129">
        <v>645.66</v>
      </c>
      <c r="I129">
        <v>1</v>
      </c>
      <c r="J129">
        <v>0</v>
      </c>
      <c r="K129">
        <v>0</v>
      </c>
      <c r="L129">
        <v>2</v>
      </c>
      <c r="M129" t="s">
        <v>202</v>
      </c>
      <c r="N129" t="s">
        <v>61</v>
      </c>
      <c r="O129" t="s">
        <v>171</v>
      </c>
      <c r="P129">
        <v>21</v>
      </c>
      <c r="Q129" t="s">
        <v>175</v>
      </c>
      <c r="R129" t="s">
        <v>173</v>
      </c>
      <c r="S129" t="s">
        <v>177</v>
      </c>
      <c r="T129">
        <v>21</v>
      </c>
      <c r="U129" t="s">
        <v>181</v>
      </c>
      <c r="V129">
        <v>0</v>
      </c>
      <c r="W129" t="s">
        <v>187</v>
      </c>
      <c r="X129" t="s">
        <v>151</v>
      </c>
      <c r="Y129" t="s">
        <v>151</v>
      </c>
      <c r="Z129" t="s">
        <v>190</v>
      </c>
      <c r="AA129" t="s">
        <v>151</v>
      </c>
      <c r="AB129" t="s">
        <v>151</v>
      </c>
      <c r="AC129" t="s">
        <v>151</v>
      </c>
      <c r="AD129" t="s">
        <v>151</v>
      </c>
      <c r="AE129" t="s">
        <v>190</v>
      </c>
      <c r="AF129" t="s">
        <v>191</v>
      </c>
      <c r="AG129" t="s">
        <v>196</v>
      </c>
      <c r="AH129" t="s">
        <v>151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3</v>
      </c>
      <c r="AR129">
        <v>0</v>
      </c>
      <c r="AS129">
        <v>0</v>
      </c>
      <c r="AT129">
        <v>0</v>
      </c>
      <c r="AU129">
        <v>0</v>
      </c>
      <c r="AV129">
        <v>5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 t="s">
        <v>165</v>
      </c>
    </row>
    <row r="130" spans="1:60">
      <c r="A130">
        <f t="shared" si="1"/>
        <v>125</v>
      </c>
      <c r="B130" t="s">
        <v>153</v>
      </c>
      <c r="C130" t="s">
        <v>113</v>
      </c>
      <c r="D130" t="s">
        <v>125</v>
      </c>
      <c r="E130" t="s">
        <v>154</v>
      </c>
      <c r="F130">
        <v>83.2</v>
      </c>
      <c r="G130">
        <v>70</v>
      </c>
      <c r="H130">
        <v>707.85</v>
      </c>
      <c r="I130">
        <v>1</v>
      </c>
      <c r="J130">
        <v>0</v>
      </c>
      <c r="K130">
        <v>0</v>
      </c>
      <c r="L130">
        <v>2</v>
      </c>
      <c r="M130" t="s">
        <v>202</v>
      </c>
      <c r="N130" t="s">
        <v>61</v>
      </c>
      <c r="O130" t="s">
        <v>166</v>
      </c>
      <c r="P130">
        <v>33</v>
      </c>
      <c r="Q130" t="s">
        <v>175</v>
      </c>
      <c r="R130" t="s">
        <v>173</v>
      </c>
      <c r="S130" t="s">
        <v>178</v>
      </c>
      <c r="T130">
        <v>32</v>
      </c>
      <c r="U130">
        <v>9</v>
      </c>
      <c r="V130">
        <v>3</v>
      </c>
      <c r="W130" t="s">
        <v>183</v>
      </c>
      <c r="X130" t="s">
        <v>189</v>
      </c>
      <c r="Y130" t="s">
        <v>151</v>
      </c>
      <c r="Z130" t="s">
        <v>190</v>
      </c>
      <c r="AA130" t="s">
        <v>151</v>
      </c>
      <c r="AB130" t="s">
        <v>151</v>
      </c>
      <c r="AC130" t="s">
        <v>151</v>
      </c>
      <c r="AD130" t="s">
        <v>151</v>
      </c>
      <c r="AE130" t="s">
        <v>190</v>
      </c>
      <c r="AF130" t="s">
        <v>196</v>
      </c>
      <c r="AG130" t="s">
        <v>196</v>
      </c>
      <c r="AH130" t="s">
        <v>151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2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2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5</v>
      </c>
      <c r="BG130">
        <v>0</v>
      </c>
      <c r="BH130" t="s">
        <v>163</v>
      </c>
    </row>
    <row r="131" spans="1:60">
      <c r="A131">
        <f t="shared" si="1"/>
        <v>126</v>
      </c>
      <c r="B131" t="s">
        <v>153</v>
      </c>
      <c r="C131" t="s">
        <v>82</v>
      </c>
      <c r="D131" t="s">
        <v>137</v>
      </c>
      <c r="E131" t="s">
        <v>144</v>
      </c>
      <c r="F131">
        <v>70</v>
      </c>
      <c r="G131">
        <v>32.85</v>
      </c>
      <c r="H131">
        <v>437.85</v>
      </c>
      <c r="I131">
        <v>5</v>
      </c>
      <c r="J131">
        <v>0</v>
      </c>
      <c r="K131">
        <v>0</v>
      </c>
      <c r="L131">
        <v>2</v>
      </c>
      <c r="M131" t="s">
        <v>203</v>
      </c>
      <c r="N131" t="s">
        <v>61</v>
      </c>
      <c r="O131" t="s">
        <v>166</v>
      </c>
      <c r="P131">
        <v>18</v>
      </c>
      <c r="Q131" t="s">
        <v>176</v>
      </c>
      <c r="R131" t="s">
        <v>173</v>
      </c>
      <c r="S131" t="s">
        <v>177</v>
      </c>
      <c r="T131">
        <v>18</v>
      </c>
      <c r="U131" t="s">
        <v>181</v>
      </c>
      <c r="V131">
        <v>0</v>
      </c>
      <c r="W131" t="s">
        <v>184</v>
      </c>
      <c r="X131" t="s">
        <v>151</v>
      </c>
      <c r="Y131" t="s">
        <v>151</v>
      </c>
      <c r="Z131" t="s">
        <v>190</v>
      </c>
      <c r="AA131" t="s">
        <v>151</v>
      </c>
      <c r="AB131" t="s">
        <v>151</v>
      </c>
      <c r="AC131" t="s">
        <v>189</v>
      </c>
      <c r="AD131" t="s">
        <v>151</v>
      </c>
      <c r="AE131" t="s">
        <v>190</v>
      </c>
      <c r="AF131" t="s">
        <v>197</v>
      </c>
      <c r="AG131" t="s">
        <v>183</v>
      </c>
      <c r="AH131" t="s">
        <v>189</v>
      </c>
      <c r="AI131">
        <v>0</v>
      </c>
      <c r="AJ131">
        <v>0</v>
      </c>
      <c r="AK131">
        <v>0</v>
      </c>
      <c r="AL131">
        <v>0</v>
      </c>
      <c r="AM131">
        <v>5</v>
      </c>
      <c r="AN131">
        <v>0</v>
      </c>
      <c r="AO131">
        <v>0</v>
      </c>
      <c r="AP131">
        <v>0</v>
      </c>
      <c r="AQ131">
        <v>0</v>
      </c>
      <c r="AR131">
        <v>2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4</v>
      </c>
      <c r="BC131">
        <v>0</v>
      </c>
      <c r="BD131">
        <v>0</v>
      </c>
      <c r="BE131">
        <v>0</v>
      </c>
      <c r="BF131">
        <v>0</v>
      </c>
      <c r="BG131">
        <v>0</v>
      </c>
      <c r="BH131" t="s">
        <v>163</v>
      </c>
    </row>
    <row r="132" spans="1:60">
      <c r="A132">
        <f t="shared" si="1"/>
        <v>127</v>
      </c>
      <c r="B132" t="s">
        <v>153</v>
      </c>
      <c r="C132" t="s">
        <v>82</v>
      </c>
      <c r="D132" t="s">
        <v>137</v>
      </c>
      <c r="E132" t="s">
        <v>144</v>
      </c>
      <c r="F132">
        <v>79.06</v>
      </c>
      <c r="G132">
        <v>48.57</v>
      </c>
      <c r="H132">
        <v>565.65</v>
      </c>
      <c r="I132">
        <v>5</v>
      </c>
      <c r="J132">
        <v>0</v>
      </c>
      <c r="K132">
        <v>0</v>
      </c>
      <c r="L132">
        <v>2</v>
      </c>
      <c r="M132" t="s">
        <v>203</v>
      </c>
      <c r="N132" t="s">
        <v>61</v>
      </c>
      <c r="O132" t="s">
        <v>166</v>
      </c>
      <c r="P132">
        <v>18</v>
      </c>
      <c r="Q132" t="s">
        <v>175</v>
      </c>
      <c r="R132" t="s">
        <v>173</v>
      </c>
      <c r="S132" t="s">
        <v>177</v>
      </c>
      <c r="T132">
        <v>18</v>
      </c>
      <c r="U132" t="s">
        <v>181</v>
      </c>
      <c r="V132">
        <v>0</v>
      </c>
      <c r="W132" t="s">
        <v>187</v>
      </c>
      <c r="X132" t="s">
        <v>151</v>
      </c>
      <c r="Y132" t="s">
        <v>189</v>
      </c>
      <c r="Z132" t="s">
        <v>72</v>
      </c>
      <c r="AA132" t="s">
        <v>151</v>
      </c>
      <c r="AB132" t="s">
        <v>151</v>
      </c>
      <c r="AC132" t="s">
        <v>151</v>
      </c>
      <c r="AD132" t="s">
        <v>151</v>
      </c>
      <c r="AE132" t="s">
        <v>190</v>
      </c>
      <c r="AF132" t="s">
        <v>192</v>
      </c>
      <c r="AG132" t="s">
        <v>193</v>
      </c>
      <c r="AH132" t="s">
        <v>151</v>
      </c>
      <c r="AI132">
        <v>0</v>
      </c>
      <c r="AJ132">
        <v>0</v>
      </c>
      <c r="AK132">
        <v>0</v>
      </c>
      <c r="AL132">
        <v>0</v>
      </c>
      <c r="AM132">
        <v>5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5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 t="s">
        <v>163</v>
      </c>
    </row>
    <row r="133" spans="1:60">
      <c r="A133">
        <f t="shared" si="1"/>
        <v>128</v>
      </c>
      <c r="B133" t="s">
        <v>153</v>
      </c>
      <c r="C133" t="s">
        <v>113</v>
      </c>
      <c r="D133" t="s">
        <v>125</v>
      </c>
      <c r="E133" t="s">
        <v>154</v>
      </c>
      <c r="F133">
        <v>85.74</v>
      </c>
      <c r="G133">
        <v>44.28</v>
      </c>
      <c r="H133">
        <v>566.64</v>
      </c>
      <c r="I133">
        <v>4</v>
      </c>
      <c r="J133">
        <v>2</v>
      </c>
      <c r="K133">
        <v>0</v>
      </c>
      <c r="L133">
        <v>2</v>
      </c>
      <c r="M133" t="s">
        <v>203</v>
      </c>
      <c r="N133" t="s">
        <v>61</v>
      </c>
      <c r="O133" t="s">
        <v>166</v>
      </c>
      <c r="P133">
        <v>29</v>
      </c>
      <c r="Q133" t="s">
        <v>175</v>
      </c>
      <c r="R133" t="s">
        <v>174</v>
      </c>
      <c r="S133" t="s">
        <v>178</v>
      </c>
      <c r="T133">
        <v>28</v>
      </c>
      <c r="U133">
        <v>9</v>
      </c>
      <c r="V133">
        <v>0</v>
      </c>
      <c r="W133" t="s">
        <v>183</v>
      </c>
      <c r="X133" t="s">
        <v>151</v>
      </c>
      <c r="Y133" t="s">
        <v>151</v>
      </c>
      <c r="Z133" t="s">
        <v>190</v>
      </c>
      <c r="AA133" t="s">
        <v>151</v>
      </c>
      <c r="AB133" t="s">
        <v>189</v>
      </c>
      <c r="AC133" t="s">
        <v>151</v>
      </c>
      <c r="AD133" t="s">
        <v>151</v>
      </c>
      <c r="AE133" t="s">
        <v>190</v>
      </c>
      <c r="AF133" t="s">
        <v>191</v>
      </c>
      <c r="AG133" t="s">
        <v>191</v>
      </c>
      <c r="AH133" t="s">
        <v>151</v>
      </c>
      <c r="AI133">
        <v>3</v>
      </c>
      <c r="AJ133">
        <v>1</v>
      </c>
      <c r="AK133">
        <v>0</v>
      </c>
      <c r="AL133">
        <v>4</v>
      </c>
      <c r="AM133">
        <v>0</v>
      </c>
      <c r="AN133">
        <v>5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4</v>
      </c>
      <c r="AX133">
        <v>4</v>
      </c>
      <c r="AY133">
        <v>0</v>
      </c>
      <c r="AZ133">
        <v>0</v>
      </c>
      <c r="BA133">
        <v>0</v>
      </c>
      <c r="BB133">
        <v>0</v>
      </c>
      <c r="BC133">
        <v>5</v>
      </c>
      <c r="BD133">
        <v>0</v>
      </c>
      <c r="BE133">
        <v>5</v>
      </c>
      <c r="BF133">
        <v>0</v>
      </c>
      <c r="BG133">
        <v>0</v>
      </c>
      <c r="BH133" t="s">
        <v>163</v>
      </c>
    </row>
    <row r="134" spans="1:60">
      <c r="A134">
        <f t="shared" si="1"/>
        <v>129</v>
      </c>
      <c r="B134" t="s">
        <v>153</v>
      </c>
      <c r="C134" t="s">
        <v>91</v>
      </c>
      <c r="D134" t="s">
        <v>92</v>
      </c>
      <c r="E134" t="s">
        <v>93</v>
      </c>
      <c r="F134">
        <v>82.75</v>
      </c>
      <c r="G134">
        <v>51.42</v>
      </c>
      <c r="H134">
        <v>596.88</v>
      </c>
      <c r="I134">
        <v>5</v>
      </c>
      <c r="J134">
        <v>0</v>
      </c>
      <c r="K134">
        <v>0</v>
      </c>
      <c r="L134">
        <v>2</v>
      </c>
      <c r="M134" t="s">
        <v>203</v>
      </c>
      <c r="N134" t="s">
        <v>61</v>
      </c>
      <c r="O134" t="s">
        <v>166</v>
      </c>
      <c r="P134">
        <v>23</v>
      </c>
      <c r="Q134" t="s">
        <v>175</v>
      </c>
      <c r="R134" t="s">
        <v>173</v>
      </c>
      <c r="S134" t="s">
        <v>177</v>
      </c>
      <c r="T134">
        <v>23</v>
      </c>
      <c r="U134" t="s">
        <v>181</v>
      </c>
      <c r="V134">
        <v>0</v>
      </c>
      <c r="W134" t="s">
        <v>185</v>
      </c>
      <c r="X134" t="s">
        <v>189</v>
      </c>
      <c r="Y134" t="s">
        <v>151</v>
      </c>
      <c r="Z134" t="s">
        <v>190</v>
      </c>
      <c r="AA134" t="s">
        <v>151</v>
      </c>
      <c r="AB134" t="s">
        <v>151</v>
      </c>
      <c r="AC134" t="s">
        <v>151</v>
      </c>
      <c r="AD134" t="s">
        <v>151</v>
      </c>
      <c r="AE134" t="s">
        <v>190</v>
      </c>
      <c r="AF134" t="s">
        <v>196</v>
      </c>
      <c r="AG134" t="s">
        <v>191</v>
      </c>
      <c r="AH134" t="s">
        <v>151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5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 t="s">
        <v>163</v>
      </c>
    </row>
    <row r="135" spans="1:60">
      <c r="A135">
        <f t="shared" si="1"/>
        <v>130</v>
      </c>
      <c r="B135" t="s">
        <v>153</v>
      </c>
      <c r="C135" t="s">
        <v>82</v>
      </c>
      <c r="D135" t="s">
        <v>137</v>
      </c>
      <c r="E135" t="s">
        <v>144</v>
      </c>
      <c r="F135">
        <v>86.19</v>
      </c>
      <c r="G135">
        <v>27.14</v>
      </c>
      <c r="H135">
        <v>508.68</v>
      </c>
      <c r="I135">
        <v>5</v>
      </c>
      <c r="J135">
        <v>2</v>
      </c>
      <c r="K135">
        <v>0</v>
      </c>
      <c r="L135">
        <v>3</v>
      </c>
      <c r="M135" t="s">
        <v>203</v>
      </c>
      <c r="N135" t="s">
        <v>61</v>
      </c>
      <c r="O135" t="s">
        <v>166</v>
      </c>
      <c r="P135">
        <v>18</v>
      </c>
      <c r="Q135" t="s">
        <v>176</v>
      </c>
      <c r="R135" t="s">
        <v>173</v>
      </c>
      <c r="S135" t="s">
        <v>177</v>
      </c>
      <c r="T135">
        <v>18</v>
      </c>
      <c r="U135" t="s">
        <v>181</v>
      </c>
      <c r="V135">
        <v>0</v>
      </c>
      <c r="W135" t="s">
        <v>184</v>
      </c>
      <c r="X135" t="s">
        <v>189</v>
      </c>
      <c r="Y135" t="s">
        <v>189</v>
      </c>
      <c r="Z135" t="s">
        <v>150</v>
      </c>
      <c r="AA135" t="s">
        <v>151</v>
      </c>
      <c r="AB135" t="s">
        <v>151</v>
      </c>
      <c r="AC135" t="s">
        <v>151</v>
      </c>
      <c r="AD135" t="s">
        <v>151</v>
      </c>
      <c r="AE135" t="s">
        <v>190</v>
      </c>
      <c r="AF135" t="s">
        <v>198</v>
      </c>
      <c r="AG135" t="s">
        <v>193</v>
      </c>
      <c r="AH135" t="s">
        <v>151</v>
      </c>
      <c r="AI135">
        <v>0</v>
      </c>
      <c r="AJ135">
        <v>2</v>
      </c>
      <c r="AK135">
        <v>0</v>
      </c>
      <c r="AL135">
        <v>0</v>
      </c>
      <c r="AM135">
        <v>0</v>
      </c>
      <c r="AN135">
        <v>5</v>
      </c>
      <c r="AO135">
        <v>4</v>
      </c>
      <c r="AP135">
        <v>2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1</v>
      </c>
      <c r="AX135">
        <v>1</v>
      </c>
      <c r="AY135">
        <v>0</v>
      </c>
      <c r="AZ135">
        <v>0</v>
      </c>
      <c r="BA135">
        <v>4</v>
      </c>
      <c r="BB135">
        <v>0</v>
      </c>
      <c r="BC135">
        <v>5</v>
      </c>
      <c r="BD135">
        <v>0</v>
      </c>
      <c r="BE135">
        <v>1</v>
      </c>
      <c r="BF135">
        <v>0</v>
      </c>
      <c r="BG135">
        <v>3</v>
      </c>
      <c r="BH135" t="s">
        <v>163</v>
      </c>
    </row>
    <row r="136" spans="1:60">
      <c r="A136">
        <f t="shared" ref="A136:A163" si="2">A135+1</f>
        <v>131</v>
      </c>
      <c r="B136" t="s">
        <v>153</v>
      </c>
      <c r="C136" t="s">
        <v>82</v>
      </c>
      <c r="D136" t="s">
        <v>137</v>
      </c>
      <c r="E136" t="s">
        <v>144</v>
      </c>
      <c r="F136">
        <v>88.77</v>
      </c>
      <c r="G136">
        <v>61.42</v>
      </c>
      <c r="H136">
        <v>651.24</v>
      </c>
      <c r="I136">
        <v>4</v>
      </c>
      <c r="J136">
        <v>0</v>
      </c>
      <c r="K136">
        <v>0</v>
      </c>
      <c r="L136">
        <v>1</v>
      </c>
      <c r="M136" t="s">
        <v>203</v>
      </c>
      <c r="N136" t="s">
        <v>100</v>
      </c>
      <c r="O136" t="s">
        <v>166</v>
      </c>
      <c r="P136">
        <v>18</v>
      </c>
      <c r="Q136" t="s">
        <v>175</v>
      </c>
      <c r="R136" t="s">
        <v>173</v>
      </c>
      <c r="S136" t="s">
        <v>177</v>
      </c>
      <c r="T136">
        <v>18</v>
      </c>
      <c r="U136">
        <v>9</v>
      </c>
      <c r="V136">
        <v>0</v>
      </c>
      <c r="W136" t="s">
        <v>183</v>
      </c>
      <c r="X136" t="s">
        <v>151</v>
      </c>
      <c r="Y136" t="s">
        <v>151</v>
      </c>
      <c r="Z136" t="s">
        <v>190</v>
      </c>
      <c r="AA136" t="s">
        <v>151</v>
      </c>
      <c r="AB136" t="s">
        <v>151</v>
      </c>
      <c r="AC136" t="s">
        <v>189</v>
      </c>
      <c r="AD136" t="s">
        <v>151</v>
      </c>
      <c r="AE136" t="s">
        <v>190</v>
      </c>
      <c r="AF136" t="s">
        <v>194</v>
      </c>
      <c r="AG136" t="s">
        <v>195</v>
      </c>
      <c r="AH136" t="s">
        <v>151</v>
      </c>
      <c r="AI136">
        <v>0</v>
      </c>
      <c r="AJ136">
        <v>0</v>
      </c>
      <c r="AK136">
        <v>0</v>
      </c>
      <c r="AL136">
        <v>0</v>
      </c>
      <c r="AM136">
        <v>3</v>
      </c>
      <c r="AN136">
        <v>0</v>
      </c>
      <c r="AO136">
        <v>2</v>
      </c>
      <c r="AP136">
        <v>0</v>
      </c>
      <c r="AQ136">
        <v>3</v>
      </c>
      <c r="AR136">
        <v>0</v>
      </c>
      <c r="AS136">
        <v>3</v>
      </c>
      <c r="AT136">
        <v>0</v>
      </c>
      <c r="AU136">
        <v>3</v>
      </c>
      <c r="AV136">
        <v>5</v>
      </c>
      <c r="AW136">
        <v>4</v>
      </c>
      <c r="AX136">
        <v>1</v>
      </c>
      <c r="AY136">
        <v>0</v>
      </c>
      <c r="AZ136">
        <v>3</v>
      </c>
      <c r="BA136">
        <v>4</v>
      </c>
      <c r="BB136">
        <v>0</v>
      </c>
      <c r="BC136">
        <v>0</v>
      </c>
      <c r="BD136">
        <v>0</v>
      </c>
      <c r="BE136">
        <v>4</v>
      </c>
      <c r="BF136">
        <v>0</v>
      </c>
      <c r="BG136">
        <v>0</v>
      </c>
      <c r="BH136" t="s">
        <v>163</v>
      </c>
    </row>
    <row r="137" spans="1:60">
      <c r="A137">
        <f t="shared" si="2"/>
        <v>132</v>
      </c>
      <c r="B137" t="s">
        <v>153</v>
      </c>
      <c r="C137" t="s">
        <v>82</v>
      </c>
      <c r="D137" t="s">
        <v>137</v>
      </c>
      <c r="E137" t="s">
        <v>144</v>
      </c>
      <c r="F137">
        <v>78.63</v>
      </c>
      <c r="G137">
        <v>42.85</v>
      </c>
      <c r="H137">
        <v>530.37</v>
      </c>
      <c r="I137">
        <v>5</v>
      </c>
      <c r="J137">
        <v>1</v>
      </c>
      <c r="K137">
        <v>0</v>
      </c>
      <c r="L137">
        <v>2</v>
      </c>
      <c r="M137" t="s">
        <v>202</v>
      </c>
      <c r="N137" t="s">
        <v>61</v>
      </c>
      <c r="O137" t="s">
        <v>166</v>
      </c>
      <c r="P137">
        <v>18</v>
      </c>
      <c r="Q137" t="s">
        <v>176</v>
      </c>
      <c r="R137" t="s">
        <v>173</v>
      </c>
      <c r="S137" t="s">
        <v>177</v>
      </c>
      <c r="T137">
        <v>18</v>
      </c>
      <c r="U137" t="s">
        <v>181</v>
      </c>
      <c r="V137">
        <v>0</v>
      </c>
      <c r="W137" t="s">
        <v>184</v>
      </c>
      <c r="X137" t="s">
        <v>189</v>
      </c>
      <c r="Y137" t="s">
        <v>151</v>
      </c>
      <c r="Z137" t="s">
        <v>190</v>
      </c>
      <c r="AA137" t="s">
        <v>151</v>
      </c>
      <c r="AB137" t="s">
        <v>151</v>
      </c>
      <c r="AC137" t="s">
        <v>151</v>
      </c>
      <c r="AD137" t="s">
        <v>151</v>
      </c>
      <c r="AE137" t="s">
        <v>190</v>
      </c>
      <c r="AF137" t="s">
        <v>191</v>
      </c>
      <c r="AG137" t="s">
        <v>191</v>
      </c>
      <c r="AH137" t="s">
        <v>189</v>
      </c>
      <c r="AI137">
        <v>1</v>
      </c>
      <c r="AJ137">
        <v>1</v>
      </c>
      <c r="AK137">
        <v>1</v>
      </c>
      <c r="AL137">
        <v>5</v>
      </c>
      <c r="AM137">
        <v>5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2</v>
      </c>
      <c r="AV137">
        <v>0</v>
      </c>
      <c r="AW137">
        <v>4</v>
      </c>
      <c r="AX137">
        <v>4</v>
      </c>
      <c r="AY137">
        <v>0</v>
      </c>
      <c r="AZ137">
        <v>0</v>
      </c>
      <c r="BA137">
        <v>0</v>
      </c>
      <c r="BB137">
        <v>2</v>
      </c>
      <c r="BC137">
        <v>0</v>
      </c>
      <c r="BD137">
        <v>0</v>
      </c>
      <c r="BE137">
        <v>0</v>
      </c>
      <c r="BF137">
        <v>0</v>
      </c>
      <c r="BG137">
        <v>0</v>
      </c>
      <c r="BH137" t="s">
        <v>163</v>
      </c>
    </row>
    <row r="138" spans="1:60">
      <c r="A138">
        <f t="shared" si="2"/>
        <v>133</v>
      </c>
      <c r="B138" t="s">
        <v>153</v>
      </c>
      <c r="C138" t="s">
        <v>113</v>
      </c>
      <c r="D138" t="s">
        <v>125</v>
      </c>
      <c r="E138" t="s">
        <v>154</v>
      </c>
      <c r="F138">
        <v>76.58</v>
      </c>
      <c r="G138">
        <v>45.71</v>
      </c>
      <c r="H138">
        <v>591.12</v>
      </c>
      <c r="I138">
        <v>4</v>
      </c>
      <c r="J138">
        <v>1</v>
      </c>
      <c r="K138">
        <v>0</v>
      </c>
      <c r="L138">
        <v>3</v>
      </c>
      <c r="M138" t="s">
        <v>203</v>
      </c>
      <c r="N138" t="s">
        <v>61</v>
      </c>
      <c r="O138" t="s">
        <v>171</v>
      </c>
      <c r="P138">
        <v>20</v>
      </c>
      <c r="Q138" t="s">
        <v>176</v>
      </c>
      <c r="R138" t="s">
        <v>174</v>
      </c>
      <c r="S138" t="s">
        <v>177</v>
      </c>
      <c r="T138">
        <v>19</v>
      </c>
      <c r="U138">
        <v>9</v>
      </c>
      <c r="V138">
        <v>0</v>
      </c>
      <c r="W138" t="s">
        <v>183</v>
      </c>
      <c r="X138" t="s">
        <v>151</v>
      </c>
      <c r="Y138" t="s">
        <v>151</v>
      </c>
      <c r="Z138" t="s">
        <v>190</v>
      </c>
      <c r="AA138" t="s">
        <v>151</v>
      </c>
      <c r="AB138" t="s">
        <v>151</v>
      </c>
      <c r="AC138" t="s">
        <v>189</v>
      </c>
      <c r="AD138" t="s">
        <v>151</v>
      </c>
      <c r="AE138" t="s">
        <v>190</v>
      </c>
      <c r="AF138" t="s">
        <v>183</v>
      </c>
      <c r="AG138" t="s">
        <v>191</v>
      </c>
      <c r="AH138" t="s">
        <v>189</v>
      </c>
      <c r="AI138">
        <v>0</v>
      </c>
      <c r="AJ138">
        <v>4</v>
      </c>
      <c r="AK138">
        <v>0</v>
      </c>
      <c r="AL138">
        <v>3</v>
      </c>
      <c r="AM138">
        <v>5</v>
      </c>
      <c r="AN138">
        <v>0</v>
      </c>
      <c r="AO138">
        <v>0</v>
      </c>
      <c r="AP138">
        <v>4</v>
      </c>
      <c r="AQ138">
        <v>3</v>
      </c>
      <c r="AR138">
        <v>0</v>
      </c>
      <c r="AS138">
        <v>0</v>
      </c>
      <c r="AT138">
        <v>0</v>
      </c>
      <c r="AU138">
        <v>2</v>
      </c>
      <c r="AV138">
        <v>0</v>
      </c>
      <c r="AW138">
        <v>5</v>
      </c>
      <c r="AX138">
        <v>2</v>
      </c>
      <c r="AY138">
        <v>0</v>
      </c>
      <c r="AZ138">
        <v>2</v>
      </c>
      <c r="BA138">
        <v>2</v>
      </c>
      <c r="BB138">
        <v>2</v>
      </c>
      <c r="BC138">
        <v>2</v>
      </c>
      <c r="BD138">
        <v>4</v>
      </c>
      <c r="BE138">
        <v>5</v>
      </c>
      <c r="BF138">
        <v>0</v>
      </c>
      <c r="BG138">
        <v>1</v>
      </c>
      <c r="BH138" t="s">
        <v>165</v>
      </c>
    </row>
    <row r="139" spans="1:60">
      <c r="A139">
        <f t="shared" si="2"/>
        <v>134</v>
      </c>
      <c r="B139" t="s">
        <v>153</v>
      </c>
      <c r="C139" t="s">
        <v>147</v>
      </c>
      <c r="D139" t="s">
        <v>148</v>
      </c>
      <c r="E139" t="s">
        <v>149</v>
      </c>
      <c r="F139">
        <v>82.56</v>
      </c>
      <c r="G139">
        <v>41.42</v>
      </c>
      <c r="H139">
        <v>537.29999999999995</v>
      </c>
      <c r="I139">
        <v>5</v>
      </c>
      <c r="J139">
        <v>1</v>
      </c>
      <c r="K139">
        <v>0</v>
      </c>
      <c r="L139">
        <v>2</v>
      </c>
      <c r="M139" t="s">
        <v>202</v>
      </c>
      <c r="N139" t="s">
        <v>61</v>
      </c>
      <c r="O139" t="s">
        <v>166</v>
      </c>
      <c r="P139">
        <v>19</v>
      </c>
      <c r="Q139" t="s">
        <v>176</v>
      </c>
      <c r="R139" t="s">
        <v>174</v>
      </c>
      <c r="S139" t="s">
        <v>177</v>
      </c>
      <c r="T139">
        <v>19</v>
      </c>
      <c r="U139" t="s">
        <v>181</v>
      </c>
      <c r="V139">
        <v>0</v>
      </c>
      <c r="W139" t="s">
        <v>184</v>
      </c>
      <c r="X139" t="s">
        <v>151</v>
      </c>
      <c r="Y139" t="s">
        <v>189</v>
      </c>
      <c r="Z139" t="s">
        <v>112</v>
      </c>
      <c r="AA139" t="s">
        <v>151</v>
      </c>
      <c r="AB139" t="s">
        <v>151</v>
      </c>
      <c r="AC139" t="s">
        <v>151</v>
      </c>
      <c r="AD139" t="s">
        <v>151</v>
      </c>
      <c r="AE139" t="s">
        <v>190</v>
      </c>
      <c r="AF139" t="s">
        <v>191</v>
      </c>
      <c r="AG139" t="s">
        <v>191</v>
      </c>
      <c r="AH139" t="s">
        <v>189</v>
      </c>
      <c r="AI139">
        <v>0</v>
      </c>
      <c r="AJ139">
        <v>3</v>
      </c>
      <c r="AK139">
        <v>0</v>
      </c>
      <c r="AL139">
        <v>0</v>
      </c>
      <c r="AM139">
        <v>3</v>
      </c>
      <c r="AN139">
        <v>0</v>
      </c>
      <c r="AO139">
        <v>0</v>
      </c>
      <c r="AP139">
        <v>0</v>
      </c>
      <c r="AQ139">
        <v>2</v>
      </c>
      <c r="AR139">
        <v>0</v>
      </c>
      <c r="AS139">
        <v>0</v>
      </c>
      <c r="AT139">
        <v>0</v>
      </c>
      <c r="AU139">
        <v>2</v>
      </c>
      <c r="AV139">
        <v>5</v>
      </c>
      <c r="AW139">
        <v>2</v>
      </c>
      <c r="AX139">
        <v>0</v>
      </c>
      <c r="AY139">
        <v>0</v>
      </c>
      <c r="AZ139">
        <v>5</v>
      </c>
      <c r="BA139">
        <v>0</v>
      </c>
      <c r="BB139">
        <v>0</v>
      </c>
      <c r="BC139">
        <v>3</v>
      </c>
      <c r="BD139">
        <v>3</v>
      </c>
      <c r="BE139">
        <v>1</v>
      </c>
      <c r="BF139">
        <v>1</v>
      </c>
      <c r="BG139">
        <v>0</v>
      </c>
      <c r="BH139" t="s">
        <v>165</v>
      </c>
    </row>
    <row r="140" spans="1:60">
      <c r="A140">
        <f t="shared" si="2"/>
        <v>135</v>
      </c>
      <c r="B140" t="s">
        <v>153</v>
      </c>
      <c r="C140" t="s">
        <v>113</v>
      </c>
      <c r="D140" t="s">
        <v>125</v>
      </c>
      <c r="E140" t="s">
        <v>126</v>
      </c>
      <c r="F140">
        <v>87.94</v>
      </c>
      <c r="G140">
        <v>40</v>
      </c>
      <c r="H140">
        <v>550.08000000000004</v>
      </c>
      <c r="I140">
        <v>5</v>
      </c>
      <c r="J140">
        <v>0</v>
      </c>
      <c r="K140">
        <v>0</v>
      </c>
      <c r="L140">
        <v>2</v>
      </c>
      <c r="M140" t="s">
        <v>202</v>
      </c>
      <c r="N140" t="s">
        <v>61</v>
      </c>
      <c r="O140" t="s">
        <v>166</v>
      </c>
      <c r="P140">
        <v>19</v>
      </c>
      <c r="Q140" t="s">
        <v>176</v>
      </c>
      <c r="R140" t="s">
        <v>174</v>
      </c>
      <c r="S140" t="s">
        <v>177</v>
      </c>
      <c r="T140">
        <v>18</v>
      </c>
      <c r="U140">
        <v>9</v>
      </c>
      <c r="V140">
        <v>0</v>
      </c>
      <c r="W140" t="s">
        <v>183</v>
      </c>
      <c r="X140" t="s">
        <v>151</v>
      </c>
      <c r="Y140" t="s">
        <v>151</v>
      </c>
      <c r="Z140" t="s">
        <v>190</v>
      </c>
      <c r="AA140" t="s">
        <v>151</v>
      </c>
      <c r="AB140" t="s">
        <v>151</v>
      </c>
      <c r="AC140" t="s">
        <v>189</v>
      </c>
      <c r="AD140" t="s">
        <v>151</v>
      </c>
      <c r="AE140" t="s">
        <v>190</v>
      </c>
      <c r="AF140" t="s">
        <v>191</v>
      </c>
      <c r="AG140" t="s">
        <v>191</v>
      </c>
      <c r="AH140" t="s">
        <v>189</v>
      </c>
      <c r="AI140">
        <v>0</v>
      </c>
      <c r="AJ140">
        <v>0</v>
      </c>
      <c r="AK140">
        <v>0</v>
      </c>
      <c r="AL140">
        <v>0</v>
      </c>
      <c r="AM140">
        <v>5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 t="s">
        <v>163</v>
      </c>
    </row>
    <row r="141" spans="1:60">
      <c r="A141">
        <f t="shared" si="2"/>
        <v>136</v>
      </c>
      <c r="B141" t="s">
        <v>155</v>
      </c>
      <c r="C141" t="s">
        <v>82</v>
      </c>
      <c r="D141" t="s">
        <v>137</v>
      </c>
      <c r="E141" t="s">
        <v>156</v>
      </c>
      <c r="F141">
        <v>89.3</v>
      </c>
      <c r="G141">
        <v>24.28</v>
      </c>
      <c r="H141">
        <v>503.19</v>
      </c>
      <c r="I141">
        <v>4</v>
      </c>
      <c r="J141">
        <v>3</v>
      </c>
      <c r="K141">
        <v>0</v>
      </c>
      <c r="L141">
        <v>3</v>
      </c>
      <c r="M141" t="s">
        <v>202</v>
      </c>
      <c r="N141" t="s">
        <v>61</v>
      </c>
      <c r="O141" t="s">
        <v>167</v>
      </c>
      <c r="P141">
        <v>19</v>
      </c>
      <c r="Q141" t="s">
        <v>176</v>
      </c>
      <c r="R141" t="s">
        <v>174</v>
      </c>
      <c r="S141" t="s">
        <v>177</v>
      </c>
      <c r="T141">
        <v>19</v>
      </c>
      <c r="U141">
        <v>9</v>
      </c>
      <c r="V141">
        <v>0</v>
      </c>
      <c r="W141" t="s">
        <v>183</v>
      </c>
      <c r="X141" t="s">
        <v>151</v>
      </c>
      <c r="Y141" t="s">
        <v>189</v>
      </c>
      <c r="Z141" t="s">
        <v>157</v>
      </c>
      <c r="AA141" t="s">
        <v>151</v>
      </c>
      <c r="AB141" t="s">
        <v>151</v>
      </c>
      <c r="AC141" t="s">
        <v>151</v>
      </c>
      <c r="AD141" t="s">
        <v>151</v>
      </c>
      <c r="AE141" t="s">
        <v>190</v>
      </c>
      <c r="AF141" t="s">
        <v>191</v>
      </c>
      <c r="AG141" t="s">
        <v>191</v>
      </c>
      <c r="AH141" t="s">
        <v>189</v>
      </c>
      <c r="AI141">
        <v>0</v>
      </c>
      <c r="AJ141">
        <v>0</v>
      </c>
      <c r="AK141">
        <v>0</v>
      </c>
      <c r="AL141">
        <v>0</v>
      </c>
      <c r="AM141">
        <v>5</v>
      </c>
      <c r="AN141">
        <v>0</v>
      </c>
      <c r="AO141">
        <v>0</v>
      </c>
      <c r="AP141">
        <v>5</v>
      </c>
      <c r="AQ141">
        <v>5</v>
      </c>
      <c r="AR141">
        <v>0</v>
      </c>
      <c r="AS141">
        <v>0</v>
      </c>
      <c r="AT141">
        <v>0</v>
      </c>
      <c r="AU141">
        <v>0</v>
      </c>
      <c r="AV141">
        <v>5</v>
      </c>
      <c r="AW141">
        <v>0</v>
      </c>
      <c r="AX141">
        <v>0</v>
      </c>
      <c r="AY141">
        <v>0</v>
      </c>
      <c r="AZ141">
        <v>5</v>
      </c>
      <c r="BA141">
        <v>0</v>
      </c>
      <c r="BB141">
        <v>0</v>
      </c>
      <c r="BC141">
        <v>3</v>
      </c>
      <c r="BD141">
        <v>0</v>
      </c>
      <c r="BE141">
        <v>0</v>
      </c>
      <c r="BF141">
        <v>0</v>
      </c>
      <c r="BG141">
        <v>0</v>
      </c>
      <c r="BH141" t="s">
        <v>165</v>
      </c>
    </row>
    <row r="142" spans="1:60">
      <c r="A142">
        <f t="shared" si="2"/>
        <v>137</v>
      </c>
      <c r="B142" t="s">
        <v>155</v>
      </c>
      <c r="C142" t="s">
        <v>91</v>
      </c>
      <c r="D142" t="s">
        <v>92</v>
      </c>
      <c r="E142" t="s">
        <v>93</v>
      </c>
      <c r="F142">
        <v>75.45</v>
      </c>
      <c r="G142">
        <v>24.28</v>
      </c>
      <c r="H142">
        <v>440.55</v>
      </c>
      <c r="I142">
        <v>5</v>
      </c>
      <c r="J142">
        <v>0</v>
      </c>
      <c r="K142">
        <v>0</v>
      </c>
      <c r="L142">
        <v>3</v>
      </c>
      <c r="M142" t="s">
        <v>202</v>
      </c>
      <c r="N142" t="s">
        <v>61</v>
      </c>
      <c r="O142" t="s">
        <v>172</v>
      </c>
      <c r="P142">
        <v>23</v>
      </c>
      <c r="Q142" t="s">
        <v>176</v>
      </c>
      <c r="R142" t="s">
        <v>173</v>
      </c>
      <c r="S142" t="s">
        <v>177</v>
      </c>
      <c r="T142">
        <v>23</v>
      </c>
      <c r="U142" t="s">
        <v>181</v>
      </c>
      <c r="V142">
        <v>0</v>
      </c>
      <c r="W142" t="s">
        <v>188</v>
      </c>
      <c r="X142" t="s">
        <v>151</v>
      </c>
      <c r="Y142" t="s">
        <v>189</v>
      </c>
      <c r="Z142" t="s">
        <v>121</v>
      </c>
      <c r="AA142" t="s">
        <v>151</v>
      </c>
      <c r="AB142" t="s">
        <v>151</v>
      </c>
      <c r="AC142" t="s">
        <v>151</v>
      </c>
      <c r="AD142" t="s">
        <v>151</v>
      </c>
      <c r="AE142" t="s">
        <v>190</v>
      </c>
      <c r="AF142" t="s">
        <v>197</v>
      </c>
      <c r="AG142" t="s">
        <v>196</v>
      </c>
      <c r="AH142" t="s">
        <v>189</v>
      </c>
      <c r="AI142">
        <v>2</v>
      </c>
      <c r="AJ142">
        <v>3</v>
      </c>
      <c r="AK142">
        <v>0</v>
      </c>
      <c r="AL142">
        <v>3</v>
      </c>
      <c r="AM142">
        <v>5</v>
      </c>
      <c r="AN142">
        <v>0</v>
      </c>
      <c r="AO142">
        <v>0</v>
      </c>
      <c r="AP142">
        <v>4</v>
      </c>
      <c r="AQ142">
        <v>0</v>
      </c>
      <c r="AR142">
        <v>2</v>
      </c>
      <c r="AS142">
        <v>1</v>
      </c>
      <c r="AT142">
        <v>0</v>
      </c>
      <c r="AU142">
        <v>1</v>
      </c>
      <c r="AV142">
        <v>5</v>
      </c>
      <c r="AW142">
        <v>1</v>
      </c>
      <c r="AX142">
        <v>0</v>
      </c>
      <c r="AY142">
        <v>0</v>
      </c>
      <c r="AZ142">
        <v>0</v>
      </c>
      <c r="BA142">
        <v>5</v>
      </c>
      <c r="BB142">
        <v>4</v>
      </c>
      <c r="BC142">
        <v>1</v>
      </c>
      <c r="BD142">
        <v>5</v>
      </c>
      <c r="BE142">
        <v>0</v>
      </c>
      <c r="BF142">
        <v>0</v>
      </c>
      <c r="BG142">
        <v>0</v>
      </c>
      <c r="BH142" t="s">
        <v>163</v>
      </c>
    </row>
    <row r="143" spans="1:60">
      <c r="A143">
        <f t="shared" si="2"/>
        <v>138</v>
      </c>
      <c r="B143" t="s">
        <v>155</v>
      </c>
      <c r="C143" t="s">
        <v>91</v>
      </c>
      <c r="D143" t="s">
        <v>92</v>
      </c>
      <c r="E143" t="s">
        <v>93</v>
      </c>
      <c r="F143">
        <v>76</v>
      </c>
      <c r="G143">
        <v>28.57</v>
      </c>
      <c r="H143">
        <v>472.23</v>
      </c>
      <c r="I143">
        <v>5</v>
      </c>
      <c r="J143">
        <v>0</v>
      </c>
      <c r="K143">
        <v>0</v>
      </c>
      <c r="L143">
        <v>3</v>
      </c>
      <c r="M143" t="s">
        <v>203</v>
      </c>
      <c r="N143" t="s">
        <v>61</v>
      </c>
      <c r="O143" t="s">
        <v>172</v>
      </c>
      <c r="P143">
        <v>20</v>
      </c>
      <c r="Q143" t="s">
        <v>176</v>
      </c>
      <c r="R143" t="s">
        <v>173</v>
      </c>
      <c r="S143" t="s">
        <v>177</v>
      </c>
      <c r="T143">
        <v>20</v>
      </c>
      <c r="U143">
        <v>9</v>
      </c>
      <c r="V143">
        <v>0</v>
      </c>
      <c r="W143" t="s">
        <v>183</v>
      </c>
      <c r="X143" t="s">
        <v>151</v>
      </c>
      <c r="Y143" t="s">
        <v>151</v>
      </c>
      <c r="Z143" t="s">
        <v>190</v>
      </c>
      <c r="AA143" t="s">
        <v>151</v>
      </c>
      <c r="AB143" t="s">
        <v>151</v>
      </c>
      <c r="AC143" t="s">
        <v>189</v>
      </c>
      <c r="AD143" t="s">
        <v>151</v>
      </c>
      <c r="AE143" t="s">
        <v>190</v>
      </c>
      <c r="AF143" t="s">
        <v>198</v>
      </c>
      <c r="AG143" t="s">
        <v>198</v>
      </c>
      <c r="AH143" t="s">
        <v>189</v>
      </c>
      <c r="AI143">
        <v>0</v>
      </c>
      <c r="AJ143">
        <v>2</v>
      </c>
      <c r="AK143">
        <v>0</v>
      </c>
      <c r="AL143">
        <v>3</v>
      </c>
      <c r="AM143">
        <v>3</v>
      </c>
      <c r="AN143">
        <v>0</v>
      </c>
      <c r="AO143">
        <v>2</v>
      </c>
      <c r="AP143">
        <v>3</v>
      </c>
      <c r="AQ143">
        <v>4</v>
      </c>
      <c r="AR143">
        <v>3</v>
      </c>
      <c r="AS143">
        <v>3</v>
      </c>
      <c r="AT143">
        <v>1</v>
      </c>
      <c r="AU143">
        <v>0</v>
      </c>
      <c r="AV143">
        <v>4</v>
      </c>
      <c r="AW143">
        <v>3</v>
      </c>
      <c r="AX143">
        <v>1</v>
      </c>
      <c r="AY143">
        <v>3</v>
      </c>
      <c r="AZ143">
        <v>0</v>
      </c>
      <c r="BA143">
        <v>0</v>
      </c>
      <c r="BB143">
        <v>0</v>
      </c>
      <c r="BC143">
        <v>5</v>
      </c>
      <c r="BD143">
        <v>0</v>
      </c>
      <c r="BE143">
        <v>1</v>
      </c>
      <c r="BF143">
        <v>0</v>
      </c>
      <c r="BG143">
        <v>4</v>
      </c>
      <c r="BH143" t="s">
        <v>163</v>
      </c>
    </row>
    <row r="144" spans="1:60">
      <c r="A144">
        <f t="shared" si="2"/>
        <v>139</v>
      </c>
      <c r="B144" t="s">
        <v>155</v>
      </c>
      <c r="C144" t="s">
        <v>91</v>
      </c>
      <c r="D144" t="s">
        <v>105</v>
      </c>
      <c r="E144" t="s">
        <v>107</v>
      </c>
      <c r="F144">
        <v>91.33</v>
      </c>
      <c r="G144">
        <v>32.85</v>
      </c>
      <c r="H144">
        <v>521.37</v>
      </c>
      <c r="I144">
        <v>5</v>
      </c>
      <c r="J144">
        <v>1</v>
      </c>
      <c r="K144">
        <v>0</v>
      </c>
      <c r="L144">
        <v>2</v>
      </c>
      <c r="M144" t="s">
        <v>203</v>
      </c>
      <c r="N144" t="s">
        <v>61</v>
      </c>
      <c r="O144" t="s">
        <v>172</v>
      </c>
      <c r="P144">
        <v>18</v>
      </c>
      <c r="Q144" t="s">
        <v>176</v>
      </c>
      <c r="R144" t="s">
        <v>174</v>
      </c>
      <c r="S144" t="s">
        <v>177</v>
      </c>
      <c r="T144">
        <v>18</v>
      </c>
      <c r="U144">
        <v>9</v>
      </c>
      <c r="V144">
        <v>0</v>
      </c>
      <c r="W144" t="s">
        <v>183</v>
      </c>
      <c r="X144" t="s">
        <v>151</v>
      </c>
      <c r="Y144" t="s">
        <v>189</v>
      </c>
      <c r="Z144" t="s">
        <v>158</v>
      </c>
      <c r="AA144" t="s">
        <v>151</v>
      </c>
      <c r="AB144" t="s">
        <v>151</v>
      </c>
      <c r="AC144" t="s">
        <v>151</v>
      </c>
      <c r="AD144" t="s">
        <v>151</v>
      </c>
      <c r="AE144" t="s">
        <v>190</v>
      </c>
      <c r="AF144" t="s">
        <v>193</v>
      </c>
      <c r="AG144" t="s">
        <v>196</v>
      </c>
      <c r="AH144" t="s">
        <v>189</v>
      </c>
      <c r="AI144">
        <v>0</v>
      </c>
      <c r="AJ144">
        <v>0</v>
      </c>
      <c r="AK144">
        <v>0</v>
      </c>
      <c r="AL144">
        <v>0</v>
      </c>
      <c r="AM144">
        <v>4</v>
      </c>
      <c r="AN144">
        <v>0</v>
      </c>
      <c r="AO144">
        <v>0</v>
      </c>
      <c r="AP144">
        <v>0</v>
      </c>
      <c r="AQ144">
        <v>0</v>
      </c>
      <c r="AR144">
        <v>3</v>
      </c>
      <c r="AS144">
        <v>0</v>
      </c>
      <c r="AT144">
        <v>0</v>
      </c>
      <c r="AU144">
        <v>0</v>
      </c>
      <c r="AV144">
        <v>3</v>
      </c>
      <c r="AW144">
        <v>0</v>
      </c>
      <c r="AX144">
        <v>0</v>
      </c>
      <c r="AY144">
        <v>0</v>
      </c>
      <c r="AZ144">
        <v>3</v>
      </c>
      <c r="BA144">
        <v>0</v>
      </c>
      <c r="BB144">
        <v>1</v>
      </c>
      <c r="BC144">
        <v>0</v>
      </c>
      <c r="BD144">
        <v>3</v>
      </c>
      <c r="BE144">
        <v>0</v>
      </c>
      <c r="BF144">
        <v>0</v>
      </c>
      <c r="BG144">
        <v>0</v>
      </c>
      <c r="BH144" t="s">
        <v>163</v>
      </c>
    </row>
    <row r="145" spans="1:60">
      <c r="A145">
        <f t="shared" si="2"/>
        <v>140</v>
      </c>
      <c r="B145" t="s">
        <v>155</v>
      </c>
      <c r="C145" t="s">
        <v>91</v>
      </c>
      <c r="D145" t="s">
        <v>92</v>
      </c>
      <c r="E145" t="s">
        <v>93</v>
      </c>
      <c r="F145">
        <v>86.15</v>
      </c>
      <c r="G145">
        <v>37.14</v>
      </c>
      <c r="H145">
        <v>526.23</v>
      </c>
      <c r="I145">
        <v>5</v>
      </c>
      <c r="J145">
        <v>4</v>
      </c>
      <c r="K145">
        <v>0</v>
      </c>
      <c r="L145">
        <v>2</v>
      </c>
      <c r="M145" t="s">
        <v>203</v>
      </c>
      <c r="N145" t="s">
        <v>61</v>
      </c>
      <c r="O145" t="s">
        <v>172</v>
      </c>
      <c r="P145">
        <v>22</v>
      </c>
      <c r="Q145" t="s">
        <v>175</v>
      </c>
      <c r="R145" t="s">
        <v>173</v>
      </c>
      <c r="S145" t="s">
        <v>177</v>
      </c>
      <c r="T145">
        <v>22</v>
      </c>
      <c r="U145">
        <v>9</v>
      </c>
      <c r="V145">
        <v>0</v>
      </c>
      <c r="W145" t="s">
        <v>183</v>
      </c>
      <c r="X145" t="s">
        <v>151</v>
      </c>
      <c r="Y145" t="s">
        <v>151</v>
      </c>
      <c r="Z145" t="s">
        <v>190</v>
      </c>
      <c r="AA145" t="s">
        <v>151</v>
      </c>
      <c r="AB145" t="s">
        <v>151</v>
      </c>
      <c r="AC145" t="s">
        <v>189</v>
      </c>
      <c r="AD145" t="s">
        <v>151</v>
      </c>
      <c r="AE145" t="s">
        <v>190</v>
      </c>
      <c r="AF145" t="s">
        <v>191</v>
      </c>
      <c r="AG145" t="s">
        <v>191</v>
      </c>
      <c r="AH145" t="s">
        <v>151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5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5</v>
      </c>
      <c r="BD145">
        <v>0</v>
      </c>
      <c r="BE145">
        <v>0</v>
      </c>
      <c r="BF145">
        <v>0</v>
      </c>
      <c r="BG145">
        <v>0</v>
      </c>
      <c r="BH145" t="s">
        <v>163</v>
      </c>
    </row>
    <row r="146" spans="1:60">
      <c r="A146">
        <f t="shared" si="2"/>
        <v>141</v>
      </c>
      <c r="B146" t="s">
        <v>155</v>
      </c>
      <c r="C146" t="s">
        <v>113</v>
      </c>
      <c r="D146" t="s">
        <v>125</v>
      </c>
      <c r="E146" t="s">
        <v>154</v>
      </c>
      <c r="F146">
        <v>70</v>
      </c>
      <c r="G146">
        <v>25.71</v>
      </c>
      <c r="H146">
        <v>425.61</v>
      </c>
      <c r="I146">
        <v>5</v>
      </c>
      <c r="J146">
        <v>0</v>
      </c>
      <c r="K146">
        <v>0</v>
      </c>
      <c r="L146">
        <v>3</v>
      </c>
      <c r="M146" t="s">
        <v>202</v>
      </c>
      <c r="N146" t="s">
        <v>61</v>
      </c>
      <c r="O146" t="s">
        <v>172</v>
      </c>
      <c r="P146">
        <v>33</v>
      </c>
      <c r="Q146" t="s">
        <v>175</v>
      </c>
      <c r="R146" t="s">
        <v>174</v>
      </c>
      <c r="S146" t="s">
        <v>178</v>
      </c>
      <c r="T146">
        <v>32</v>
      </c>
      <c r="U146" t="s">
        <v>181</v>
      </c>
      <c r="V146">
        <v>0</v>
      </c>
      <c r="W146" t="s">
        <v>183</v>
      </c>
      <c r="X146" t="s">
        <v>189</v>
      </c>
      <c r="Y146" t="s">
        <v>151</v>
      </c>
      <c r="Z146" t="s">
        <v>190</v>
      </c>
      <c r="AA146" t="s">
        <v>151</v>
      </c>
      <c r="AB146" t="s">
        <v>151</v>
      </c>
      <c r="AC146" t="s">
        <v>151</v>
      </c>
      <c r="AD146" t="s">
        <v>151</v>
      </c>
      <c r="AE146" t="s">
        <v>190</v>
      </c>
      <c r="AF146" t="s">
        <v>191</v>
      </c>
      <c r="AG146" t="s">
        <v>191</v>
      </c>
      <c r="AH146" t="s">
        <v>151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5</v>
      </c>
      <c r="AP146">
        <v>5</v>
      </c>
      <c r="AQ146">
        <v>3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5</v>
      </c>
      <c r="BD146">
        <v>0</v>
      </c>
      <c r="BE146">
        <v>0</v>
      </c>
      <c r="BF146">
        <v>0</v>
      </c>
      <c r="BG146">
        <v>0</v>
      </c>
      <c r="BH146" t="s">
        <v>163</v>
      </c>
    </row>
    <row r="147" spans="1:60">
      <c r="A147">
        <f t="shared" si="2"/>
        <v>142</v>
      </c>
      <c r="B147" t="s">
        <v>155</v>
      </c>
      <c r="C147" t="s">
        <v>91</v>
      </c>
      <c r="D147" t="s">
        <v>92</v>
      </c>
      <c r="E147" t="s">
        <v>93</v>
      </c>
      <c r="F147">
        <v>86.33</v>
      </c>
      <c r="G147">
        <v>24.28</v>
      </c>
      <c r="H147">
        <v>451.44</v>
      </c>
      <c r="I147">
        <v>5</v>
      </c>
      <c r="J147">
        <v>0</v>
      </c>
      <c r="K147">
        <v>0</v>
      </c>
      <c r="L147">
        <v>2</v>
      </c>
      <c r="M147" t="s">
        <v>202</v>
      </c>
      <c r="N147" t="s">
        <v>61</v>
      </c>
      <c r="O147" t="s">
        <v>172</v>
      </c>
      <c r="P147">
        <v>18</v>
      </c>
      <c r="Q147" t="s">
        <v>176</v>
      </c>
      <c r="R147" t="s">
        <v>173</v>
      </c>
      <c r="S147" t="s">
        <v>177</v>
      </c>
      <c r="T147">
        <v>18</v>
      </c>
      <c r="U147">
        <v>9</v>
      </c>
      <c r="V147">
        <v>0</v>
      </c>
      <c r="W147" t="s">
        <v>188</v>
      </c>
      <c r="X147" t="s">
        <v>189</v>
      </c>
      <c r="Y147" t="s">
        <v>151</v>
      </c>
      <c r="Z147" t="s">
        <v>190</v>
      </c>
      <c r="AA147" t="s">
        <v>151</v>
      </c>
      <c r="AB147" t="s">
        <v>151</v>
      </c>
      <c r="AC147" t="s">
        <v>151</v>
      </c>
      <c r="AD147" t="s">
        <v>151</v>
      </c>
      <c r="AE147" t="s">
        <v>190</v>
      </c>
      <c r="AF147" t="s">
        <v>191</v>
      </c>
      <c r="AG147" t="s">
        <v>196</v>
      </c>
      <c r="AH147" t="s">
        <v>189</v>
      </c>
      <c r="AI147">
        <v>0</v>
      </c>
      <c r="AJ147">
        <v>2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5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5</v>
      </c>
      <c r="BD147">
        <v>0</v>
      </c>
      <c r="BE147">
        <v>0</v>
      </c>
      <c r="BF147">
        <v>0</v>
      </c>
      <c r="BG147">
        <v>3</v>
      </c>
      <c r="BH147" t="s">
        <v>165</v>
      </c>
    </row>
    <row r="148" spans="1:60">
      <c r="A148">
        <f t="shared" si="2"/>
        <v>143</v>
      </c>
      <c r="B148" t="s">
        <v>155</v>
      </c>
      <c r="C148" t="s">
        <v>91</v>
      </c>
      <c r="D148" t="s">
        <v>92</v>
      </c>
      <c r="E148" t="s">
        <v>93</v>
      </c>
      <c r="F148">
        <v>89.58</v>
      </c>
      <c r="G148">
        <v>28.57</v>
      </c>
      <c r="H148">
        <v>489.33</v>
      </c>
      <c r="I148">
        <v>5</v>
      </c>
      <c r="J148">
        <v>0</v>
      </c>
      <c r="K148">
        <v>0</v>
      </c>
      <c r="L148">
        <v>2</v>
      </c>
      <c r="M148" t="s">
        <v>203</v>
      </c>
      <c r="N148" t="s">
        <v>61</v>
      </c>
      <c r="O148" t="s">
        <v>172</v>
      </c>
      <c r="P148">
        <v>21</v>
      </c>
      <c r="Q148" t="s">
        <v>176</v>
      </c>
      <c r="R148" t="s">
        <v>173</v>
      </c>
      <c r="S148" t="s">
        <v>177</v>
      </c>
      <c r="T148">
        <v>21</v>
      </c>
      <c r="U148">
        <v>9</v>
      </c>
      <c r="V148">
        <v>0</v>
      </c>
      <c r="W148" t="s">
        <v>183</v>
      </c>
      <c r="X148" t="s">
        <v>151</v>
      </c>
      <c r="Y148" t="s">
        <v>189</v>
      </c>
      <c r="Z148" t="s">
        <v>159</v>
      </c>
      <c r="AA148" t="s">
        <v>151</v>
      </c>
      <c r="AB148" t="s">
        <v>151</v>
      </c>
      <c r="AC148" t="s">
        <v>151</v>
      </c>
      <c r="AD148" t="s">
        <v>151</v>
      </c>
      <c r="AE148" t="s">
        <v>190</v>
      </c>
      <c r="AF148" t="s">
        <v>197</v>
      </c>
      <c r="AG148" t="s">
        <v>191</v>
      </c>
      <c r="AH148" t="s">
        <v>189</v>
      </c>
      <c r="AI148">
        <v>0</v>
      </c>
      <c r="AJ148">
        <v>0</v>
      </c>
      <c r="AK148">
        <v>0</v>
      </c>
      <c r="AL148">
        <v>3</v>
      </c>
      <c r="AM148">
        <v>4</v>
      </c>
      <c r="AN148">
        <v>0</v>
      </c>
      <c r="AO148">
        <v>0</v>
      </c>
      <c r="AP148">
        <v>5</v>
      </c>
      <c r="AQ148">
        <v>0</v>
      </c>
      <c r="AR148">
        <v>0</v>
      </c>
      <c r="AS148">
        <v>0</v>
      </c>
      <c r="AT148">
        <v>0</v>
      </c>
      <c r="AU148">
        <v>3</v>
      </c>
      <c r="AV148">
        <v>3</v>
      </c>
      <c r="AW148">
        <v>3</v>
      </c>
      <c r="AX148">
        <v>4</v>
      </c>
      <c r="AY148">
        <v>4</v>
      </c>
      <c r="AZ148">
        <v>0</v>
      </c>
      <c r="BA148">
        <v>5</v>
      </c>
      <c r="BB148">
        <v>5</v>
      </c>
      <c r="BC148">
        <v>0</v>
      </c>
      <c r="BD148">
        <v>0</v>
      </c>
      <c r="BE148">
        <v>2</v>
      </c>
      <c r="BF148">
        <v>0</v>
      </c>
      <c r="BG148">
        <v>5</v>
      </c>
      <c r="BH148" t="s">
        <v>163</v>
      </c>
    </row>
    <row r="149" spans="1:60">
      <c r="A149">
        <f t="shared" si="2"/>
        <v>144</v>
      </c>
      <c r="B149" t="s">
        <v>155</v>
      </c>
      <c r="C149" t="s">
        <v>91</v>
      </c>
      <c r="D149" t="s">
        <v>105</v>
      </c>
      <c r="E149" t="s">
        <v>107</v>
      </c>
      <c r="F149">
        <v>84</v>
      </c>
      <c r="G149">
        <v>58.57</v>
      </c>
      <c r="H149">
        <v>643.77</v>
      </c>
      <c r="I149">
        <v>3</v>
      </c>
      <c r="J149">
        <v>0</v>
      </c>
      <c r="K149">
        <v>0</v>
      </c>
      <c r="L149">
        <v>2</v>
      </c>
      <c r="M149" t="s">
        <v>203</v>
      </c>
      <c r="N149" t="s">
        <v>61</v>
      </c>
      <c r="O149" t="s">
        <v>172</v>
      </c>
      <c r="P149">
        <v>21</v>
      </c>
      <c r="Q149" t="s">
        <v>175</v>
      </c>
      <c r="R149" t="s">
        <v>174</v>
      </c>
      <c r="S149" t="s">
        <v>177</v>
      </c>
      <c r="T149">
        <v>20</v>
      </c>
      <c r="U149">
        <v>9</v>
      </c>
      <c r="V149">
        <v>0</v>
      </c>
      <c r="W149" t="s">
        <v>183</v>
      </c>
      <c r="X149" t="s">
        <v>151</v>
      </c>
      <c r="Y149" t="s">
        <v>189</v>
      </c>
      <c r="Z149" t="s">
        <v>67</v>
      </c>
      <c r="AA149" t="s">
        <v>151</v>
      </c>
      <c r="AB149" t="s">
        <v>151</v>
      </c>
      <c r="AC149" t="s">
        <v>151</v>
      </c>
      <c r="AD149" t="s">
        <v>151</v>
      </c>
      <c r="AE149" t="s">
        <v>190</v>
      </c>
      <c r="AF149" t="s">
        <v>192</v>
      </c>
      <c r="AG149" t="s">
        <v>197</v>
      </c>
      <c r="AH149" t="s">
        <v>151</v>
      </c>
      <c r="AI149">
        <v>0</v>
      </c>
      <c r="AJ149">
        <v>0</v>
      </c>
      <c r="AK149">
        <v>0</v>
      </c>
      <c r="AL149">
        <v>0</v>
      </c>
      <c r="AM149">
        <v>4</v>
      </c>
      <c r="AN149">
        <v>4</v>
      </c>
      <c r="AO149">
        <v>0</v>
      </c>
      <c r="AP149">
        <v>0</v>
      </c>
      <c r="AQ149">
        <v>0</v>
      </c>
      <c r="AR149">
        <v>2</v>
      </c>
      <c r="AS149">
        <v>0</v>
      </c>
      <c r="AT149">
        <v>0</v>
      </c>
      <c r="AU149">
        <v>0</v>
      </c>
      <c r="AV149">
        <v>5</v>
      </c>
      <c r="AW149">
        <v>0</v>
      </c>
      <c r="AX149">
        <v>0</v>
      </c>
      <c r="AY149">
        <v>0</v>
      </c>
      <c r="AZ149">
        <v>5</v>
      </c>
      <c r="BA149">
        <v>0</v>
      </c>
      <c r="BB149">
        <v>0</v>
      </c>
      <c r="BC149">
        <v>2</v>
      </c>
      <c r="BD149">
        <v>0</v>
      </c>
      <c r="BE149">
        <v>0</v>
      </c>
      <c r="BF149">
        <v>0</v>
      </c>
      <c r="BG149">
        <v>0</v>
      </c>
      <c r="BH149" t="s">
        <v>163</v>
      </c>
    </row>
    <row r="150" spans="1:60">
      <c r="A150">
        <f t="shared" si="2"/>
        <v>145</v>
      </c>
      <c r="B150" t="s">
        <v>155</v>
      </c>
      <c r="C150" t="s">
        <v>91</v>
      </c>
      <c r="D150" t="s">
        <v>92</v>
      </c>
      <c r="E150" t="s">
        <v>93</v>
      </c>
      <c r="F150">
        <v>70</v>
      </c>
      <c r="G150">
        <v>72.849999999999994</v>
      </c>
      <c r="H150">
        <v>672.84</v>
      </c>
      <c r="I150">
        <v>1</v>
      </c>
      <c r="J150">
        <v>1</v>
      </c>
      <c r="K150">
        <v>0</v>
      </c>
      <c r="L150">
        <v>2</v>
      </c>
      <c r="M150" t="s">
        <v>203</v>
      </c>
      <c r="N150" t="s">
        <v>61</v>
      </c>
      <c r="O150" t="s">
        <v>172</v>
      </c>
      <c r="P150">
        <v>27</v>
      </c>
      <c r="Q150" t="s">
        <v>175</v>
      </c>
      <c r="R150" t="s">
        <v>174</v>
      </c>
      <c r="S150" t="s">
        <v>178</v>
      </c>
      <c r="T150">
        <v>27</v>
      </c>
      <c r="U150" t="s">
        <v>181</v>
      </c>
      <c r="V150">
        <v>0</v>
      </c>
      <c r="W150" t="s">
        <v>184</v>
      </c>
      <c r="X150" t="s">
        <v>189</v>
      </c>
      <c r="Y150" t="s">
        <v>151</v>
      </c>
      <c r="Z150" t="s">
        <v>190</v>
      </c>
      <c r="AA150" t="s">
        <v>151</v>
      </c>
      <c r="AB150" t="s">
        <v>151</v>
      </c>
      <c r="AC150" t="s">
        <v>151</v>
      </c>
      <c r="AD150" t="s">
        <v>151</v>
      </c>
      <c r="AE150" t="s">
        <v>190</v>
      </c>
      <c r="AF150" t="s">
        <v>196</v>
      </c>
      <c r="AG150" t="s">
        <v>193</v>
      </c>
      <c r="AH150" t="s">
        <v>151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5</v>
      </c>
      <c r="AO150">
        <v>5</v>
      </c>
      <c r="AP150">
        <v>2</v>
      </c>
      <c r="AQ150">
        <v>1</v>
      </c>
      <c r="AR150">
        <v>0</v>
      </c>
      <c r="AS150">
        <v>0</v>
      </c>
      <c r="AT150">
        <v>3</v>
      </c>
      <c r="AU150">
        <v>0</v>
      </c>
      <c r="AV150">
        <v>2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1</v>
      </c>
      <c r="BC150">
        <v>5</v>
      </c>
      <c r="BD150">
        <v>3</v>
      </c>
      <c r="BE150">
        <v>0</v>
      </c>
      <c r="BF150">
        <v>0</v>
      </c>
      <c r="BG150">
        <v>0</v>
      </c>
      <c r="BH150" t="s">
        <v>163</v>
      </c>
    </row>
    <row r="151" spans="1:60">
      <c r="A151">
        <f t="shared" si="2"/>
        <v>146</v>
      </c>
      <c r="B151" t="s">
        <v>155</v>
      </c>
      <c r="C151" t="s">
        <v>82</v>
      </c>
      <c r="D151" t="s">
        <v>137</v>
      </c>
      <c r="E151" t="s">
        <v>156</v>
      </c>
      <c r="F151">
        <v>76.319999999999993</v>
      </c>
      <c r="G151">
        <v>35.71</v>
      </c>
      <c r="H151">
        <v>479.34</v>
      </c>
      <c r="I151">
        <v>5</v>
      </c>
      <c r="J151">
        <v>1</v>
      </c>
      <c r="K151">
        <v>0</v>
      </c>
      <c r="L151">
        <v>2</v>
      </c>
      <c r="M151" t="s">
        <v>202</v>
      </c>
      <c r="N151" t="s">
        <v>61</v>
      </c>
      <c r="O151" t="s">
        <v>172</v>
      </c>
      <c r="P151">
        <v>19</v>
      </c>
      <c r="Q151" t="s">
        <v>176</v>
      </c>
      <c r="R151" t="s">
        <v>173</v>
      </c>
      <c r="S151" t="s">
        <v>177</v>
      </c>
      <c r="T151">
        <v>19</v>
      </c>
      <c r="U151">
        <v>9</v>
      </c>
      <c r="V151">
        <v>0</v>
      </c>
      <c r="W151" t="s">
        <v>183</v>
      </c>
      <c r="X151" t="s">
        <v>189</v>
      </c>
      <c r="Y151" t="s">
        <v>189</v>
      </c>
      <c r="Z151" t="s">
        <v>121</v>
      </c>
      <c r="AA151" t="s">
        <v>151</v>
      </c>
      <c r="AB151" t="s">
        <v>151</v>
      </c>
      <c r="AC151" t="s">
        <v>151</v>
      </c>
      <c r="AD151" t="s">
        <v>151</v>
      </c>
      <c r="AE151" t="s">
        <v>190</v>
      </c>
      <c r="AF151" t="s">
        <v>192</v>
      </c>
      <c r="AG151" t="s">
        <v>191</v>
      </c>
      <c r="AH151" t="s">
        <v>189</v>
      </c>
      <c r="AI151">
        <v>0</v>
      </c>
      <c r="AJ151">
        <v>0</v>
      </c>
      <c r="AK151">
        <v>0</v>
      </c>
      <c r="AL151">
        <v>0</v>
      </c>
      <c r="AM151">
        <v>5</v>
      </c>
      <c r="AN151">
        <v>5</v>
      </c>
      <c r="AO151">
        <v>5</v>
      </c>
      <c r="AP151">
        <v>0</v>
      </c>
      <c r="AQ151">
        <v>5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3</v>
      </c>
      <c r="AX151">
        <v>0</v>
      </c>
      <c r="AY151">
        <v>0</v>
      </c>
      <c r="AZ151">
        <v>0</v>
      </c>
      <c r="BA151">
        <v>0</v>
      </c>
      <c r="BB151">
        <v>3</v>
      </c>
      <c r="BC151">
        <v>5</v>
      </c>
      <c r="BD151">
        <v>0</v>
      </c>
      <c r="BE151">
        <v>0</v>
      </c>
      <c r="BF151">
        <v>0</v>
      </c>
      <c r="BG151">
        <v>3</v>
      </c>
      <c r="BH151" t="s">
        <v>163</v>
      </c>
    </row>
    <row r="152" spans="1:60">
      <c r="A152">
        <f t="shared" si="2"/>
        <v>147</v>
      </c>
      <c r="B152" t="s">
        <v>155</v>
      </c>
      <c r="C152" t="s">
        <v>82</v>
      </c>
      <c r="D152" t="s">
        <v>137</v>
      </c>
      <c r="E152" t="s">
        <v>156</v>
      </c>
      <c r="F152">
        <v>87.36</v>
      </c>
      <c r="G152">
        <v>40</v>
      </c>
      <c r="H152">
        <v>530.46</v>
      </c>
      <c r="I152">
        <v>1</v>
      </c>
      <c r="J152">
        <v>1</v>
      </c>
      <c r="K152">
        <v>0</v>
      </c>
      <c r="L152">
        <v>1</v>
      </c>
      <c r="M152" t="s">
        <v>203</v>
      </c>
      <c r="N152" t="s">
        <v>64</v>
      </c>
      <c r="O152" t="s">
        <v>172</v>
      </c>
      <c r="P152">
        <v>19</v>
      </c>
      <c r="Q152" t="s">
        <v>175</v>
      </c>
      <c r="R152" t="s">
        <v>173</v>
      </c>
      <c r="S152" t="s">
        <v>177</v>
      </c>
      <c r="T152">
        <v>19</v>
      </c>
      <c r="U152" t="s">
        <v>181</v>
      </c>
      <c r="V152">
        <v>0</v>
      </c>
      <c r="W152" t="s">
        <v>183</v>
      </c>
      <c r="X152" t="s">
        <v>151</v>
      </c>
      <c r="Y152" t="s">
        <v>189</v>
      </c>
      <c r="Z152" t="s">
        <v>67</v>
      </c>
      <c r="AA152" t="s">
        <v>151</v>
      </c>
      <c r="AB152" t="s">
        <v>151</v>
      </c>
      <c r="AC152" t="s">
        <v>151</v>
      </c>
      <c r="AD152" t="s">
        <v>151</v>
      </c>
      <c r="AE152" t="s">
        <v>190</v>
      </c>
      <c r="AF152" t="s">
        <v>197</v>
      </c>
      <c r="AG152" t="s">
        <v>193</v>
      </c>
      <c r="AH152" t="s">
        <v>151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2</v>
      </c>
      <c r="AO152">
        <v>4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5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 t="s">
        <v>163</v>
      </c>
    </row>
    <row r="153" spans="1:60">
      <c r="A153">
        <f t="shared" si="2"/>
        <v>148</v>
      </c>
      <c r="B153" t="s">
        <v>155</v>
      </c>
      <c r="C153" t="s">
        <v>91</v>
      </c>
      <c r="D153" t="s">
        <v>105</v>
      </c>
      <c r="E153" t="s">
        <v>107</v>
      </c>
      <c r="F153">
        <v>95</v>
      </c>
      <c r="G153">
        <v>22.85</v>
      </c>
      <c r="H153">
        <v>477</v>
      </c>
      <c r="I153">
        <v>5</v>
      </c>
      <c r="J153">
        <v>0</v>
      </c>
      <c r="K153">
        <v>0</v>
      </c>
      <c r="L153">
        <v>2</v>
      </c>
      <c r="M153" t="s">
        <v>202</v>
      </c>
      <c r="N153" t="s">
        <v>61</v>
      </c>
      <c r="O153" t="s">
        <v>172</v>
      </c>
      <c r="P153">
        <v>18</v>
      </c>
      <c r="Q153" t="s">
        <v>175</v>
      </c>
      <c r="R153" t="s">
        <v>174</v>
      </c>
      <c r="S153" t="s">
        <v>177</v>
      </c>
      <c r="T153">
        <v>18</v>
      </c>
      <c r="U153">
        <v>9</v>
      </c>
      <c r="V153">
        <v>0</v>
      </c>
      <c r="W153" t="s">
        <v>188</v>
      </c>
      <c r="X153" t="s">
        <v>189</v>
      </c>
      <c r="Y153" t="s">
        <v>151</v>
      </c>
      <c r="Z153" t="s">
        <v>190</v>
      </c>
      <c r="AA153" t="s">
        <v>151</v>
      </c>
      <c r="AB153" t="s">
        <v>151</v>
      </c>
      <c r="AC153" t="s">
        <v>151</v>
      </c>
      <c r="AD153" t="s">
        <v>151</v>
      </c>
      <c r="AE153" t="s">
        <v>190</v>
      </c>
      <c r="AF153" t="s">
        <v>192</v>
      </c>
      <c r="AG153" t="s">
        <v>191</v>
      </c>
      <c r="AH153" t="s">
        <v>151</v>
      </c>
      <c r="AI153">
        <v>0</v>
      </c>
      <c r="AJ153">
        <v>3</v>
      </c>
      <c r="AK153">
        <v>0</v>
      </c>
      <c r="AL153">
        <v>0</v>
      </c>
      <c r="AM153">
        <v>3</v>
      </c>
      <c r="AN153">
        <v>5</v>
      </c>
      <c r="AO153">
        <v>5</v>
      </c>
      <c r="AP153">
        <v>0</v>
      </c>
      <c r="AQ153">
        <v>4</v>
      </c>
      <c r="AR153">
        <v>2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3</v>
      </c>
      <c r="BC153">
        <v>2</v>
      </c>
      <c r="BD153">
        <v>3</v>
      </c>
      <c r="BE153">
        <v>0</v>
      </c>
      <c r="BF153">
        <v>4</v>
      </c>
      <c r="BG153">
        <v>0</v>
      </c>
      <c r="BH153" t="s">
        <v>163</v>
      </c>
    </row>
    <row r="154" spans="1:60">
      <c r="A154">
        <f t="shared" si="2"/>
        <v>149</v>
      </c>
      <c r="B154" t="s">
        <v>160</v>
      </c>
      <c r="C154" t="s">
        <v>82</v>
      </c>
      <c r="D154" t="s">
        <v>137</v>
      </c>
      <c r="E154" t="s">
        <v>156</v>
      </c>
      <c r="F154">
        <v>70</v>
      </c>
      <c r="G154">
        <v>45.71</v>
      </c>
      <c r="H154">
        <v>513.36</v>
      </c>
      <c r="I154">
        <v>4</v>
      </c>
      <c r="J154">
        <v>1</v>
      </c>
      <c r="K154">
        <v>0</v>
      </c>
      <c r="L154">
        <v>2</v>
      </c>
      <c r="M154" t="s">
        <v>203</v>
      </c>
      <c r="N154" t="s">
        <v>61</v>
      </c>
      <c r="O154" t="s">
        <v>172</v>
      </c>
      <c r="P154">
        <v>19</v>
      </c>
      <c r="Q154" t="s">
        <v>176</v>
      </c>
      <c r="R154" t="s">
        <v>173</v>
      </c>
      <c r="S154" t="s">
        <v>177</v>
      </c>
      <c r="T154">
        <v>18</v>
      </c>
      <c r="U154" t="s">
        <v>181</v>
      </c>
      <c r="V154">
        <v>0</v>
      </c>
      <c r="W154" t="s">
        <v>184</v>
      </c>
      <c r="X154" t="s">
        <v>151</v>
      </c>
      <c r="Y154" t="s">
        <v>189</v>
      </c>
      <c r="Z154" t="s">
        <v>67</v>
      </c>
      <c r="AA154" t="s">
        <v>151</v>
      </c>
      <c r="AB154" t="s">
        <v>151</v>
      </c>
      <c r="AC154" t="s">
        <v>151</v>
      </c>
      <c r="AD154" t="s">
        <v>151</v>
      </c>
      <c r="AE154" t="s">
        <v>190</v>
      </c>
      <c r="AF154" t="s">
        <v>192</v>
      </c>
      <c r="AG154" t="s">
        <v>198</v>
      </c>
      <c r="AH154" t="s">
        <v>189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5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 t="s">
        <v>163</v>
      </c>
    </row>
    <row r="155" spans="1:60">
      <c r="A155">
        <f t="shared" si="2"/>
        <v>150</v>
      </c>
      <c r="B155" t="s">
        <v>160</v>
      </c>
      <c r="C155" t="s">
        <v>82</v>
      </c>
      <c r="D155" t="s">
        <v>137</v>
      </c>
      <c r="E155" t="s">
        <v>156</v>
      </c>
      <c r="F155">
        <v>79.56</v>
      </c>
      <c r="G155">
        <v>37.14</v>
      </c>
      <c r="H155">
        <v>500.4</v>
      </c>
      <c r="I155">
        <v>5</v>
      </c>
      <c r="J155">
        <v>0</v>
      </c>
      <c r="K155">
        <v>0</v>
      </c>
      <c r="L155">
        <v>2</v>
      </c>
      <c r="M155" t="s">
        <v>202</v>
      </c>
      <c r="N155" t="s">
        <v>61</v>
      </c>
      <c r="O155" t="s">
        <v>172</v>
      </c>
      <c r="P155">
        <v>23</v>
      </c>
      <c r="Q155" t="s">
        <v>176</v>
      </c>
      <c r="R155" t="s">
        <v>173</v>
      </c>
      <c r="S155" t="s">
        <v>177</v>
      </c>
      <c r="T155">
        <v>22</v>
      </c>
      <c r="U155" t="s">
        <v>181</v>
      </c>
      <c r="V155">
        <v>0</v>
      </c>
      <c r="W155" t="s">
        <v>184</v>
      </c>
      <c r="X155" t="s">
        <v>189</v>
      </c>
      <c r="Y155" t="s">
        <v>151</v>
      </c>
      <c r="Z155" t="s">
        <v>190</v>
      </c>
      <c r="AA155" t="s">
        <v>151</v>
      </c>
      <c r="AB155" t="s">
        <v>151</v>
      </c>
      <c r="AC155" t="s">
        <v>151</v>
      </c>
      <c r="AD155" t="s">
        <v>151</v>
      </c>
      <c r="AE155" t="s">
        <v>190</v>
      </c>
      <c r="AF155" t="s">
        <v>198</v>
      </c>
      <c r="AG155" t="s">
        <v>198</v>
      </c>
      <c r="AH155" t="s">
        <v>189</v>
      </c>
      <c r="AI155">
        <v>0</v>
      </c>
      <c r="AJ155">
        <v>0</v>
      </c>
      <c r="AK155">
        <v>0</v>
      </c>
      <c r="AL155">
        <v>2</v>
      </c>
      <c r="AM155">
        <v>5</v>
      </c>
      <c r="AN155">
        <v>0</v>
      </c>
      <c r="AO155">
        <v>0</v>
      </c>
      <c r="AP155">
        <v>3</v>
      </c>
      <c r="AQ155">
        <v>4</v>
      </c>
      <c r="AR155">
        <v>0</v>
      </c>
      <c r="AS155">
        <v>0</v>
      </c>
      <c r="AT155">
        <v>0</v>
      </c>
      <c r="AU155">
        <v>2</v>
      </c>
      <c r="AV155">
        <v>4</v>
      </c>
      <c r="AW155">
        <v>0</v>
      </c>
      <c r="AX155">
        <v>0</v>
      </c>
      <c r="AY155">
        <v>0</v>
      </c>
      <c r="AZ155">
        <v>0</v>
      </c>
      <c r="BA155">
        <v>3</v>
      </c>
      <c r="BB155">
        <v>1</v>
      </c>
      <c r="BC155">
        <v>4</v>
      </c>
      <c r="BD155">
        <v>1</v>
      </c>
      <c r="BE155">
        <v>1</v>
      </c>
      <c r="BF155">
        <v>4</v>
      </c>
      <c r="BG155">
        <v>0</v>
      </c>
      <c r="BH155" t="s">
        <v>165</v>
      </c>
    </row>
    <row r="156" spans="1:60">
      <c r="A156">
        <f t="shared" si="2"/>
        <v>151</v>
      </c>
      <c r="B156" t="s">
        <v>160</v>
      </c>
      <c r="C156" t="s">
        <v>113</v>
      </c>
      <c r="D156" t="s">
        <v>125</v>
      </c>
      <c r="E156" t="s">
        <v>154</v>
      </c>
      <c r="F156">
        <v>84.5</v>
      </c>
      <c r="G156">
        <v>25.71</v>
      </c>
      <c r="H156">
        <v>452.61</v>
      </c>
      <c r="I156">
        <v>4</v>
      </c>
      <c r="J156">
        <v>0</v>
      </c>
      <c r="K156">
        <v>0</v>
      </c>
      <c r="L156">
        <v>2</v>
      </c>
      <c r="M156" t="s">
        <v>203</v>
      </c>
      <c r="N156" t="s">
        <v>61</v>
      </c>
      <c r="O156" t="s">
        <v>172</v>
      </c>
      <c r="P156">
        <v>19</v>
      </c>
      <c r="Q156" t="s">
        <v>176</v>
      </c>
      <c r="R156" t="s">
        <v>173</v>
      </c>
      <c r="S156" t="s">
        <v>177</v>
      </c>
      <c r="T156">
        <v>19</v>
      </c>
      <c r="U156">
        <v>9</v>
      </c>
      <c r="V156">
        <v>0</v>
      </c>
      <c r="W156" t="s">
        <v>183</v>
      </c>
      <c r="X156" t="s">
        <v>151</v>
      </c>
      <c r="Y156" t="s">
        <v>189</v>
      </c>
      <c r="Z156" t="s">
        <v>85</v>
      </c>
      <c r="AA156" t="s">
        <v>151</v>
      </c>
      <c r="AB156" t="s">
        <v>189</v>
      </c>
      <c r="AC156" t="s">
        <v>151</v>
      </c>
      <c r="AD156" t="s">
        <v>151</v>
      </c>
      <c r="AE156" t="s">
        <v>190</v>
      </c>
      <c r="AF156" t="s">
        <v>196</v>
      </c>
      <c r="AG156" t="s">
        <v>191</v>
      </c>
      <c r="AH156" t="s">
        <v>189</v>
      </c>
      <c r="AI156">
        <v>0</v>
      </c>
      <c r="AJ156">
        <v>0</v>
      </c>
      <c r="AK156">
        <v>0</v>
      </c>
      <c r="AL156">
        <v>0</v>
      </c>
      <c r="AM156">
        <v>2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4</v>
      </c>
      <c r="AX156">
        <v>4</v>
      </c>
      <c r="AY156">
        <v>0</v>
      </c>
      <c r="AZ156">
        <v>0</v>
      </c>
      <c r="BA156">
        <v>0</v>
      </c>
      <c r="BB156">
        <v>0</v>
      </c>
      <c r="BC156">
        <v>2</v>
      </c>
      <c r="BD156">
        <v>0</v>
      </c>
      <c r="BE156">
        <v>3</v>
      </c>
      <c r="BF156">
        <v>0</v>
      </c>
      <c r="BG156">
        <v>0</v>
      </c>
      <c r="BH156" t="s">
        <v>163</v>
      </c>
    </row>
    <row r="157" spans="1:60">
      <c r="A157">
        <f t="shared" si="2"/>
        <v>152</v>
      </c>
      <c r="B157" t="s">
        <v>160</v>
      </c>
      <c r="C157" t="s">
        <v>82</v>
      </c>
      <c r="D157" t="s">
        <v>137</v>
      </c>
      <c r="E157" t="s">
        <v>156</v>
      </c>
      <c r="F157">
        <v>78.89</v>
      </c>
      <c r="G157">
        <v>22.85</v>
      </c>
      <c r="H157">
        <v>446.49</v>
      </c>
      <c r="I157">
        <v>5</v>
      </c>
      <c r="J157">
        <v>3</v>
      </c>
      <c r="K157">
        <v>0</v>
      </c>
      <c r="L157">
        <v>3</v>
      </c>
      <c r="M157" t="s">
        <v>203</v>
      </c>
      <c r="N157" t="s">
        <v>61</v>
      </c>
      <c r="O157" t="s">
        <v>172</v>
      </c>
      <c r="P157">
        <v>20</v>
      </c>
      <c r="Q157" t="s">
        <v>176</v>
      </c>
      <c r="R157" t="s">
        <v>173</v>
      </c>
      <c r="S157" t="s">
        <v>177</v>
      </c>
      <c r="T157">
        <v>19</v>
      </c>
      <c r="U157">
        <v>9</v>
      </c>
      <c r="V157">
        <v>0</v>
      </c>
      <c r="W157" t="s">
        <v>183</v>
      </c>
      <c r="X157" t="s">
        <v>189</v>
      </c>
      <c r="Y157" t="s">
        <v>189</v>
      </c>
      <c r="Z157" t="s">
        <v>157</v>
      </c>
      <c r="AA157" t="s">
        <v>151</v>
      </c>
      <c r="AB157" t="s">
        <v>151</v>
      </c>
      <c r="AC157" t="s">
        <v>151</v>
      </c>
      <c r="AD157" t="s">
        <v>151</v>
      </c>
      <c r="AE157" t="s">
        <v>190</v>
      </c>
      <c r="AF157" t="s">
        <v>197</v>
      </c>
      <c r="AG157" t="s">
        <v>197</v>
      </c>
      <c r="AH157" t="s">
        <v>189</v>
      </c>
      <c r="AI157">
        <v>0</v>
      </c>
      <c r="AJ157">
        <v>4</v>
      </c>
      <c r="AK157">
        <v>0</v>
      </c>
      <c r="AL157">
        <v>4</v>
      </c>
      <c r="AM157">
        <v>3</v>
      </c>
      <c r="AN157">
        <v>0</v>
      </c>
      <c r="AO157">
        <v>5</v>
      </c>
      <c r="AP157">
        <v>4</v>
      </c>
      <c r="AQ157">
        <v>0</v>
      </c>
      <c r="AR157">
        <v>2</v>
      </c>
      <c r="AS157">
        <v>0</v>
      </c>
      <c r="AT157">
        <v>0</v>
      </c>
      <c r="AU157">
        <v>3</v>
      </c>
      <c r="AV157">
        <v>3</v>
      </c>
      <c r="AW157">
        <v>4</v>
      </c>
      <c r="AX157">
        <v>0</v>
      </c>
      <c r="AY157">
        <v>0</v>
      </c>
      <c r="AZ157">
        <v>3</v>
      </c>
      <c r="BA157">
        <v>5</v>
      </c>
      <c r="BB157">
        <v>0</v>
      </c>
      <c r="BC157">
        <v>5</v>
      </c>
      <c r="BD157">
        <v>3</v>
      </c>
      <c r="BE157">
        <v>4</v>
      </c>
      <c r="BF157">
        <v>4</v>
      </c>
      <c r="BG157">
        <v>0</v>
      </c>
      <c r="BH157" t="s">
        <v>162</v>
      </c>
    </row>
    <row r="158" spans="1:60">
      <c r="A158">
        <f t="shared" si="2"/>
        <v>153</v>
      </c>
      <c r="B158" t="s">
        <v>160</v>
      </c>
      <c r="C158" t="s">
        <v>113</v>
      </c>
      <c r="D158" t="s">
        <v>125</v>
      </c>
      <c r="E158" t="s">
        <v>154</v>
      </c>
      <c r="F158">
        <v>78.16</v>
      </c>
      <c r="G158">
        <v>28.57</v>
      </c>
      <c r="H158">
        <v>435.6</v>
      </c>
      <c r="I158">
        <v>4</v>
      </c>
      <c r="J158">
        <v>0</v>
      </c>
      <c r="K158">
        <v>0</v>
      </c>
      <c r="L158">
        <v>1</v>
      </c>
      <c r="M158" t="s">
        <v>203</v>
      </c>
      <c r="N158" t="s">
        <v>64</v>
      </c>
      <c r="O158" t="s">
        <v>172</v>
      </c>
      <c r="P158">
        <v>18</v>
      </c>
      <c r="Q158" t="s">
        <v>175</v>
      </c>
      <c r="R158" t="s">
        <v>173</v>
      </c>
      <c r="S158" t="s">
        <v>177</v>
      </c>
      <c r="T158">
        <v>17</v>
      </c>
      <c r="U158" t="s">
        <v>182</v>
      </c>
      <c r="V158" t="s">
        <v>183</v>
      </c>
      <c r="W158" t="s">
        <v>184</v>
      </c>
      <c r="X158" t="s">
        <v>151</v>
      </c>
      <c r="Y158" t="s">
        <v>189</v>
      </c>
      <c r="Z158" t="s">
        <v>121</v>
      </c>
      <c r="AA158" t="s">
        <v>151</v>
      </c>
      <c r="AB158" t="s">
        <v>189</v>
      </c>
      <c r="AC158" t="s">
        <v>151</v>
      </c>
      <c r="AD158" t="s">
        <v>151</v>
      </c>
      <c r="AE158" t="s">
        <v>190</v>
      </c>
      <c r="AF158" t="s">
        <v>183</v>
      </c>
      <c r="AG158" t="s">
        <v>193</v>
      </c>
      <c r="AH158" t="s">
        <v>151</v>
      </c>
      <c r="AI158">
        <v>0</v>
      </c>
      <c r="AJ158">
        <v>0</v>
      </c>
      <c r="AK158">
        <v>0</v>
      </c>
      <c r="AL158">
        <v>0</v>
      </c>
      <c r="AM158">
        <v>5</v>
      </c>
      <c r="AN158">
        <v>3</v>
      </c>
      <c r="AO158">
        <v>0</v>
      </c>
      <c r="AP158">
        <v>3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5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 t="s">
        <v>162</v>
      </c>
    </row>
    <row r="159" spans="1:60">
      <c r="A159">
        <f t="shared" si="2"/>
        <v>154</v>
      </c>
      <c r="B159" t="s">
        <v>160</v>
      </c>
      <c r="C159" t="s">
        <v>113</v>
      </c>
      <c r="D159" t="s">
        <v>125</v>
      </c>
      <c r="E159" t="s">
        <v>154</v>
      </c>
      <c r="F159">
        <v>79.25</v>
      </c>
      <c r="G159">
        <v>34.28</v>
      </c>
      <c r="H159">
        <v>482.4</v>
      </c>
      <c r="I159">
        <v>4</v>
      </c>
      <c r="J159">
        <v>0</v>
      </c>
      <c r="K159">
        <v>0</v>
      </c>
      <c r="L159">
        <v>2</v>
      </c>
      <c r="M159" t="s">
        <v>202</v>
      </c>
      <c r="N159" t="s">
        <v>61</v>
      </c>
      <c r="O159" t="s">
        <v>172</v>
      </c>
      <c r="P159">
        <v>20</v>
      </c>
      <c r="Q159" t="s">
        <v>176</v>
      </c>
      <c r="R159" t="s">
        <v>174</v>
      </c>
      <c r="S159" t="s">
        <v>177</v>
      </c>
      <c r="T159">
        <v>19</v>
      </c>
      <c r="U159" t="s">
        <v>182</v>
      </c>
      <c r="V159">
        <v>1</v>
      </c>
      <c r="W159" t="s">
        <v>184</v>
      </c>
      <c r="X159" t="s">
        <v>151</v>
      </c>
      <c r="Y159" t="s">
        <v>151</v>
      </c>
      <c r="Z159" t="s">
        <v>190</v>
      </c>
      <c r="AA159" t="s">
        <v>151</v>
      </c>
      <c r="AB159" t="s">
        <v>151</v>
      </c>
      <c r="AC159" t="s">
        <v>189</v>
      </c>
      <c r="AD159" t="s">
        <v>151</v>
      </c>
      <c r="AE159" t="s">
        <v>190</v>
      </c>
      <c r="AF159" t="s">
        <v>191</v>
      </c>
      <c r="AG159" t="s">
        <v>192</v>
      </c>
      <c r="AH159" t="s">
        <v>189</v>
      </c>
      <c r="AI159">
        <v>0</v>
      </c>
      <c r="AJ159">
        <v>3</v>
      </c>
      <c r="AK159">
        <v>0</v>
      </c>
      <c r="AL159">
        <v>0</v>
      </c>
      <c r="AM159">
        <v>0</v>
      </c>
      <c r="AN159">
        <v>0</v>
      </c>
      <c r="AO159">
        <v>4</v>
      </c>
      <c r="AP159">
        <v>0</v>
      </c>
      <c r="AQ159">
        <v>5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5</v>
      </c>
      <c r="BD159">
        <v>0</v>
      </c>
      <c r="BE159">
        <v>4</v>
      </c>
      <c r="BF159">
        <v>0</v>
      </c>
      <c r="BG159">
        <v>4</v>
      </c>
      <c r="BH159" t="s">
        <v>163</v>
      </c>
    </row>
    <row r="160" spans="1:60">
      <c r="A160">
        <f t="shared" si="2"/>
        <v>155</v>
      </c>
      <c r="B160" t="s">
        <v>160</v>
      </c>
      <c r="C160" t="s">
        <v>113</v>
      </c>
      <c r="D160" t="s">
        <v>125</v>
      </c>
      <c r="E160" t="s">
        <v>154</v>
      </c>
      <c r="F160">
        <v>88.19</v>
      </c>
      <c r="G160">
        <v>22.85</v>
      </c>
      <c r="H160">
        <v>450.27</v>
      </c>
      <c r="I160">
        <v>4</v>
      </c>
      <c r="J160">
        <v>4</v>
      </c>
      <c r="K160">
        <v>0</v>
      </c>
      <c r="L160">
        <v>2</v>
      </c>
      <c r="M160" t="s">
        <v>202</v>
      </c>
      <c r="N160" t="s">
        <v>61</v>
      </c>
      <c r="O160" t="s">
        <v>172</v>
      </c>
      <c r="P160">
        <v>18</v>
      </c>
      <c r="Q160" t="s">
        <v>175</v>
      </c>
      <c r="R160" t="s">
        <v>174</v>
      </c>
      <c r="S160" t="s">
        <v>177</v>
      </c>
      <c r="T160">
        <v>17</v>
      </c>
      <c r="U160">
        <v>9</v>
      </c>
      <c r="V160">
        <v>0</v>
      </c>
      <c r="W160" t="s">
        <v>183</v>
      </c>
      <c r="X160" t="s">
        <v>151</v>
      </c>
      <c r="Y160" t="s">
        <v>151</v>
      </c>
      <c r="Z160" t="s">
        <v>190</v>
      </c>
      <c r="AA160" t="s">
        <v>151</v>
      </c>
      <c r="AB160" t="s">
        <v>151</v>
      </c>
      <c r="AC160" t="s">
        <v>189</v>
      </c>
      <c r="AD160" t="s">
        <v>151</v>
      </c>
      <c r="AE160" t="s">
        <v>190</v>
      </c>
      <c r="AF160" t="s">
        <v>199</v>
      </c>
      <c r="AG160" t="s">
        <v>193</v>
      </c>
      <c r="AH160" t="s">
        <v>151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5</v>
      </c>
      <c r="AO160">
        <v>0</v>
      </c>
      <c r="AP160">
        <v>0</v>
      </c>
      <c r="AQ160">
        <v>0</v>
      </c>
      <c r="AR160">
        <v>1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5</v>
      </c>
      <c r="BD160">
        <v>0</v>
      </c>
      <c r="BE160">
        <v>0</v>
      </c>
      <c r="BF160">
        <v>0</v>
      </c>
      <c r="BG160">
        <v>0</v>
      </c>
      <c r="BH160" t="s">
        <v>163</v>
      </c>
    </row>
    <row r="161" spans="1:60">
      <c r="A161">
        <f t="shared" si="2"/>
        <v>156</v>
      </c>
      <c r="B161" t="s">
        <v>160</v>
      </c>
      <c r="C161" t="s">
        <v>113</v>
      </c>
      <c r="D161" t="s">
        <v>125</v>
      </c>
      <c r="E161" t="s">
        <v>154</v>
      </c>
      <c r="F161">
        <v>92</v>
      </c>
      <c r="G161">
        <v>12.85</v>
      </c>
      <c r="H161">
        <v>437.94</v>
      </c>
      <c r="I161">
        <v>5</v>
      </c>
      <c r="J161">
        <v>0</v>
      </c>
      <c r="K161">
        <v>1</v>
      </c>
      <c r="L161">
        <v>3</v>
      </c>
      <c r="M161" t="s">
        <v>202</v>
      </c>
      <c r="N161" t="s">
        <v>61</v>
      </c>
      <c r="O161" t="s">
        <v>172</v>
      </c>
      <c r="P161">
        <v>18</v>
      </c>
      <c r="Q161" t="s">
        <v>176</v>
      </c>
      <c r="R161" t="s">
        <v>174</v>
      </c>
      <c r="S161" t="s">
        <v>177</v>
      </c>
      <c r="T161">
        <v>18</v>
      </c>
      <c r="U161" t="s">
        <v>181</v>
      </c>
      <c r="V161">
        <v>0</v>
      </c>
      <c r="W161" t="s">
        <v>184</v>
      </c>
      <c r="X161" t="s">
        <v>151</v>
      </c>
      <c r="Y161" t="s">
        <v>189</v>
      </c>
      <c r="Z161" t="s">
        <v>121</v>
      </c>
      <c r="AA161" t="s">
        <v>151</v>
      </c>
      <c r="AB161" t="s">
        <v>151</v>
      </c>
      <c r="AC161" t="s">
        <v>151</v>
      </c>
      <c r="AD161" t="s">
        <v>151</v>
      </c>
      <c r="AE161" t="s">
        <v>190</v>
      </c>
      <c r="AF161" t="s">
        <v>191</v>
      </c>
      <c r="AG161" t="s">
        <v>191</v>
      </c>
      <c r="AH161" t="s">
        <v>189</v>
      </c>
      <c r="AI161">
        <v>0</v>
      </c>
      <c r="AJ161">
        <v>0</v>
      </c>
      <c r="AK161">
        <v>0</v>
      </c>
      <c r="AL161">
        <v>4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3</v>
      </c>
      <c r="AY161">
        <v>0</v>
      </c>
      <c r="AZ161">
        <v>0</v>
      </c>
      <c r="BA161">
        <v>0</v>
      </c>
      <c r="BB161">
        <v>4</v>
      </c>
      <c r="BC161">
        <v>0</v>
      </c>
      <c r="BD161">
        <v>0</v>
      </c>
      <c r="BE161">
        <v>0</v>
      </c>
      <c r="BF161">
        <v>0</v>
      </c>
      <c r="BG161">
        <v>0</v>
      </c>
      <c r="BH161" t="s">
        <v>162</v>
      </c>
    </row>
    <row r="162" spans="1:60">
      <c r="A162">
        <f t="shared" si="2"/>
        <v>157</v>
      </c>
      <c r="B162" t="s">
        <v>160</v>
      </c>
      <c r="C162" t="s">
        <v>91</v>
      </c>
      <c r="D162" t="s">
        <v>92</v>
      </c>
      <c r="E162" t="s">
        <v>93</v>
      </c>
      <c r="F162">
        <v>87.73</v>
      </c>
      <c r="G162">
        <v>32.85</v>
      </c>
      <c r="H162">
        <v>507.24</v>
      </c>
      <c r="I162">
        <v>1</v>
      </c>
      <c r="J162">
        <v>1</v>
      </c>
      <c r="K162">
        <v>0</v>
      </c>
      <c r="L162">
        <v>2</v>
      </c>
      <c r="M162" t="s">
        <v>203</v>
      </c>
      <c r="N162" t="s">
        <v>61</v>
      </c>
      <c r="O162" t="s">
        <v>172</v>
      </c>
      <c r="P162">
        <v>22</v>
      </c>
      <c r="Q162" t="s">
        <v>175</v>
      </c>
      <c r="R162" t="s">
        <v>173</v>
      </c>
      <c r="S162" t="s">
        <v>177</v>
      </c>
      <c r="T162">
        <v>22</v>
      </c>
      <c r="U162">
        <v>9</v>
      </c>
      <c r="V162">
        <v>0</v>
      </c>
      <c r="W162" t="s">
        <v>183</v>
      </c>
      <c r="X162" t="s">
        <v>151</v>
      </c>
      <c r="Y162" t="s">
        <v>189</v>
      </c>
      <c r="Z162" t="s">
        <v>67</v>
      </c>
      <c r="AA162" t="s">
        <v>151</v>
      </c>
      <c r="AB162" t="s">
        <v>151</v>
      </c>
      <c r="AC162" t="s">
        <v>151</v>
      </c>
      <c r="AD162" t="s">
        <v>151</v>
      </c>
      <c r="AE162" t="s">
        <v>190</v>
      </c>
      <c r="AF162" t="s">
        <v>191</v>
      </c>
      <c r="AG162" t="s">
        <v>192</v>
      </c>
      <c r="AH162" t="s">
        <v>151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3</v>
      </c>
      <c r="AO162">
        <v>5</v>
      </c>
      <c r="AP162">
        <v>0</v>
      </c>
      <c r="AQ162">
        <v>1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2</v>
      </c>
      <c r="BA162">
        <v>0</v>
      </c>
      <c r="BB162">
        <v>0</v>
      </c>
      <c r="BC162">
        <v>3</v>
      </c>
      <c r="BD162">
        <v>0</v>
      </c>
      <c r="BE162">
        <v>0</v>
      </c>
      <c r="BF162">
        <v>0</v>
      </c>
      <c r="BG162">
        <v>1</v>
      </c>
      <c r="BH162" t="s">
        <v>163</v>
      </c>
    </row>
    <row r="163" spans="1:60">
      <c r="A163">
        <f t="shared" si="2"/>
        <v>158</v>
      </c>
      <c r="B163" t="s">
        <v>160</v>
      </c>
      <c r="C163" t="s">
        <v>147</v>
      </c>
      <c r="D163" t="s">
        <v>148</v>
      </c>
      <c r="E163" t="s">
        <v>149</v>
      </c>
      <c r="F163">
        <v>70</v>
      </c>
      <c r="G163">
        <v>28.57</v>
      </c>
      <c r="H163">
        <v>445.14</v>
      </c>
      <c r="I163">
        <v>2</v>
      </c>
      <c r="J163">
        <v>2</v>
      </c>
      <c r="K163">
        <v>0</v>
      </c>
      <c r="L163">
        <v>3</v>
      </c>
      <c r="M163" t="s">
        <v>202</v>
      </c>
      <c r="N163" t="s">
        <v>61</v>
      </c>
      <c r="O163" t="s">
        <v>172</v>
      </c>
      <c r="P163">
        <v>27</v>
      </c>
      <c r="Q163" t="s">
        <v>175</v>
      </c>
      <c r="R163" t="s">
        <v>173</v>
      </c>
      <c r="S163" t="s">
        <v>178</v>
      </c>
      <c r="T163">
        <v>27</v>
      </c>
      <c r="U163">
        <v>9</v>
      </c>
      <c r="V163">
        <v>0</v>
      </c>
      <c r="W163" t="s">
        <v>188</v>
      </c>
      <c r="X163" t="s">
        <v>189</v>
      </c>
      <c r="Y163" t="s">
        <v>189</v>
      </c>
      <c r="Z163" t="s">
        <v>85</v>
      </c>
      <c r="AA163" t="s">
        <v>151</v>
      </c>
      <c r="AB163" t="s">
        <v>151</v>
      </c>
      <c r="AC163" t="s">
        <v>151</v>
      </c>
      <c r="AD163" t="s">
        <v>151</v>
      </c>
      <c r="AE163" t="s">
        <v>190</v>
      </c>
      <c r="AF163" t="s">
        <v>191</v>
      </c>
      <c r="AG163" t="s">
        <v>191</v>
      </c>
      <c r="AH163" t="s">
        <v>151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4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2</v>
      </c>
      <c r="BD163">
        <v>4</v>
      </c>
      <c r="BE163">
        <v>0</v>
      </c>
      <c r="BF163">
        <v>4</v>
      </c>
      <c r="BG163">
        <v>0</v>
      </c>
      <c r="BH163" t="s">
        <v>165</v>
      </c>
    </row>
  </sheetData>
  <autoFilter ref="A5:BH163" xr:uid="{434C15BC-2917-46E5-8E17-0AADA1EA6C85}"/>
  <mergeCells count="2">
    <mergeCell ref="A1:BH1"/>
    <mergeCell ref="A2:D2"/>
  </mergeCells>
  <hyperlinks>
    <hyperlink ref="A2" r:id="rId1" xr:uid="{158CF29E-E056-4BED-A366-72A69561ED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33"/>
  <sheetViews>
    <sheetView topLeftCell="C1" workbookViewId="0">
      <selection activeCell="H32" sqref="H32"/>
    </sheetView>
  </sheetViews>
  <sheetFormatPr baseColWidth="10" defaultColWidth="9.140625" defaultRowHeight="15"/>
  <cols>
    <col min="2" max="2" width="24.7109375" customWidth="1"/>
    <col min="3" max="3" width="16.5703125" customWidth="1"/>
    <col min="4" max="4" width="11.28515625" customWidth="1"/>
    <col min="5" max="5" width="11.140625" customWidth="1"/>
    <col min="6" max="6" width="12.7109375" customWidth="1"/>
  </cols>
  <sheetData>
    <row r="3" spans="2:7">
      <c r="B3" s="66" t="s">
        <v>206</v>
      </c>
      <c r="C3" s="64" t="s">
        <v>223</v>
      </c>
      <c r="D3" s="70" t="s">
        <v>216</v>
      </c>
      <c r="E3" s="70"/>
      <c r="F3" s="62" t="s">
        <v>207</v>
      </c>
      <c r="G3" s="63"/>
    </row>
    <row r="4" spans="2:7">
      <c r="B4" s="67"/>
      <c r="C4" s="65"/>
      <c r="D4" s="3" t="s">
        <v>217</v>
      </c>
      <c r="E4" s="3" t="s">
        <v>218</v>
      </c>
      <c r="F4" s="3" t="s">
        <v>217</v>
      </c>
      <c r="G4" s="3" t="s">
        <v>218</v>
      </c>
    </row>
    <row r="5" spans="2:7">
      <c r="B5" s="69" t="s">
        <v>208</v>
      </c>
      <c r="C5" s="4"/>
      <c r="D5" s="4"/>
      <c r="E5" s="4"/>
      <c r="F5" s="4"/>
      <c r="G5" s="5"/>
    </row>
    <row r="6" spans="2:7">
      <c r="B6" s="69"/>
      <c r="C6" s="6" t="s">
        <v>209</v>
      </c>
      <c r="D6" s="10">
        <v>80</v>
      </c>
      <c r="E6" s="11">
        <v>0.50632911392405067</v>
      </c>
      <c r="F6" s="12">
        <v>211</v>
      </c>
      <c r="G6" s="13">
        <v>0.5096618357487922</v>
      </c>
    </row>
    <row r="7" spans="2:7">
      <c r="B7" s="69"/>
      <c r="C7" s="6" t="s">
        <v>210</v>
      </c>
      <c r="D7" s="10">
        <v>78</v>
      </c>
      <c r="E7" s="11">
        <v>0.49367088607594939</v>
      </c>
      <c r="F7" s="12">
        <v>203</v>
      </c>
      <c r="G7" s="13">
        <v>0.49033816425120774</v>
      </c>
    </row>
    <row r="8" spans="2:7">
      <c r="B8" s="68" t="s">
        <v>211</v>
      </c>
      <c r="C8" s="7" t="s">
        <v>166</v>
      </c>
      <c r="D8" s="10">
        <v>40</v>
      </c>
      <c r="E8" s="11">
        <v>0.25316455696202533</v>
      </c>
      <c r="F8" s="10">
        <v>115</v>
      </c>
      <c r="G8" s="13">
        <v>0.27777777777777779</v>
      </c>
    </row>
    <row r="9" spans="2:7">
      <c r="B9" s="68"/>
      <c r="C9" s="7" t="s">
        <v>167</v>
      </c>
      <c r="D9" s="10">
        <v>29</v>
      </c>
      <c r="E9" s="11">
        <v>0.18354430379746833</v>
      </c>
      <c r="F9" s="10">
        <v>74</v>
      </c>
      <c r="G9" s="13">
        <v>0.17874396135265702</v>
      </c>
    </row>
    <row r="10" spans="2:7">
      <c r="B10" s="68"/>
      <c r="C10" s="7" t="s">
        <v>169</v>
      </c>
      <c r="D10" s="10">
        <v>5</v>
      </c>
      <c r="E10" s="11">
        <v>3.1645569620253167E-2</v>
      </c>
      <c r="F10" s="10">
        <v>18</v>
      </c>
      <c r="G10" s="13">
        <v>4.3478260869565216E-2</v>
      </c>
    </row>
    <row r="11" spans="2:7">
      <c r="B11" s="68"/>
      <c r="C11" s="7" t="s">
        <v>170</v>
      </c>
      <c r="D11" s="10">
        <v>39</v>
      </c>
      <c r="E11" s="11">
        <v>0.24683544303797469</v>
      </c>
      <c r="F11" s="10">
        <v>120</v>
      </c>
      <c r="G11" s="13">
        <v>0.28985507246376813</v>
      </c>
    </row>
    <row r="12" spans="2:7">
      <c r="B12" s="68"/>
      <c r="C12" s="7" t="s">
        <v>172</v>
      </c>
      <c r="D12" s="10">
        <v>23</v>
      </c>
      <c r="E12" s="11">
        <v>0.14556962025316456</v>
      </c>
      <c r="F12" s="10">
        <v>46</v>
      </c>
      <c r="G12" s="13">
        <v>0.1111111111111111</v>
      </c>
    </row>
    <row r="13" spans="2:7">
      <c r="B13" s="68"/>
      <c r="C13" s="7" t="s">
        <v>171</v>
      </c>
      <c r="D13" s="10">
        <v>17</v>
      </c>
      <c r="E13" s="11">
        <v>0.10759493670886076</v>
      </c>
      <c r="F13" s="10">
        <v>30</v>
      </c>
      <c r="G13" s="13">
        <v>7.2463768115942032E-2</v>
      </c>
    </row>
    <row r="14" spans="2:7">
      <c r="B14" s="68"/>
      <c r="C14" s="7" t="s">
        <v>168</v>
      </c>
      <c r="D14" s="10">
        <v>5</v>
      </c>
      <c r="E14" s="11">
        <v>3.1645569620253167E-2</v>
      </c>
      <c r="F14" s="10">
        <v>11</v>
      </c>
      <c r="G14" s="13">
        <v>2.6570048309178741E-2</v>
      </c>
    </row>
    <row r="15" spans="2:7">
      <c r="B15" s="68" t="s">
        <v>215</v>
      </c>
      <c r="C15" s="7" t="s">
        <v>177</v>
      </c>
      <c r="D15" s="10">
        <v>144</v>
      </c>
      <c r="E15" s="11">
        <v>0.91139240506329111</v>
      </c>
      <c r="F15" s="10">
        <v>407</v>
      </c>
      <c r="G15" s="13">
        <v>0.98309178743961356</v>
      </c>
    </row>
    <row r="16" spans="2:7">
      <c r="B16" s="68"/>
      <c r="C16" s="7" t="s">
        <v>178</v>
      </c>
      <c r="D16" s="10">
        <v>11</v>
      </c>
      <c r="E16" s="11">
        <v>6.9620253164556958E-2</v>
      </c>
      <c r="F16" s="10">
        <v>5</v>
      </c>
      <c r="G16" s="13">
        <v>1.2077294685990338E-2</v>
      </c>
    </row>
    <row r="17" spans="2:7">
      <c r="B17" s="68"/>
      <c r="C17" s="7" t="s">
        <v>212</v>
      </c>
      <c r="D17" s="10">
        <v>0</v>
      </c>
      <c r="E17" s="11">
        <v>0</v>
      </c>
      <c r="F17" s="12"/>
      <c r="G17" s="14"/>
    </row>
    <row r="18" spans="2:7">
      <c r="B18" s="68"/>
      <c r="C18" s="7" t="s">
        <v>213</v>
      </c>
      <c r="D18" s="10">
        <v>0</v>
      </c>
      <c r="E18" s="11">
        <v>0</v>
      </c>
      <c r="F18" s="12"/>
      <c r="G18" s="14"/>
    </row>
    <row r="19" spans="2:7">
      <c r="B19" s="68"/>
      <c r="C19" s="7" t="s">
        <v>179</v>
      </c>
      <c r="D19" s="10">
        <v>2</v>
      </c>
      <c r="E19" s="11">
        <v>1.2658227848101267E-2</v>
      </c>
      <c r="F19" s="10">
        <v>2</v>
      </c>
      <c r="G19" s="15">
        <v>4.830917874396135E-3</v>
      </c>
    </row>
    <row r="20" spans="2:7">
      <c r="B20" s="68"/>
      <c r="C20" s="7" t="s">
        <v>180</v>
      </c>
      <c r="D20" s="10">
        <v>1</v>
      </c>
      <c r="E20" s="16">
        <v>6.3291139240506337E-3</v>
      </c>
      <c r="F20" s="12"/>
      <c r="G20" s="14"/>
    </row>
    <row r="21" spans="2:7">
      <c r="B21" s="61" t="s">
        <v>224</v>
      </c>
      <c r="C21" s="7" t="s">
        <v>60</v>
      </c>
      <c r="D21" s="10">
        <v>55</v>
      </c>
      <c r="E21" s="11">
        <v>0.34810126582278478</v>
      </c>
      <c r="F21" s="10">
        <v>131</v>
      </c>
      <c r="G21" s="13">
        <v>0.31642512077294688</v>
      </c>
    </row>
    <row r="22" spans="2:7">
      <c r="B22" s="61"/>
      <c r="C22" s="7" t="s">
        <v>63</v>
      </c>
      <c r="D22" s="10">
        <v>103</v>
      </c>
      <c r="E22" s="11">
        <v>0.65189873417721511</v>
      </c>
      <c r="F22" s="10">
        <v>281</v>
      </c>
      <c r="G22" s="13">
        <v>0.67874396135265702</v>
      </c>
    </row>
    <row r="23" spans="2:7">
      <c r="B23" s="61" t="s">
        <v>214</v>
      </c>
      <c r="C23" s="7" t="s">
        <v>165</v>
      </c>
      <c r="D23" s="10">
        <v>25</v>
      </c>
      <c r="E23" s="11">
        <v>0.15822784810126583</v>
      </c>
      <c r="F23" s="10">
        <v>53</v>
      </c>
      <c r="G23" s="13">
        <v>0.1280193236714976</v>
      </c>
    </row>
    <row r="24" spans="2:7">
      <c r="B24" s="61"/>
      <c r="C24" s="7" t="s">
        <v>162</v>
      </c>
      <c r="D24" s="10">
        <v>18</v>
      </c>
      <c r="E24" s="11">
        <v>0.11392405063291139</v>
      </c>
      <c r="F24" s="10">
        <v>47</v>
      </c>
      <c r="G24" s="13">
        <v>0.11352657004830918</v>
      </c>
    </row>
    <row r="25" spans="2:7">
      <c r="B25" s="61"/>
      <c r="C25" s="7" t="s">
        <v>163</v>
      </c>
      <c r="D25" s="10">
        <v>73</v>
      </c>
      <c r="E25" s="11">
        <v>0.46202531645569622</v>
      </c>
      <c r="F25" s="10">
        <v>190</v>
      </c>
      <c r="G25" s="13">
        <v>0.45893719806763289</v>
      </c>
    </row>
    <row r="26" spans="2:7">
      <c r="B26" s="61"/>
      <c r="C26" s="7" t="s">
        <v>164</v>
      </c>
      <c r="D26" s="10">
        <v>42</v>
      </c>
      <c r="E26" s="11">
        <v>0.26582278481012656</v>
      </c>
      <c r="F26" s="10">
        <v>124</v>
      </c>
      <c r="G26" s="13">
        <v>0.29951690821256038</v>
      </c>
    </row>
    <row r="27" spans="2:7">
      <c r="B27" s="61" t="s">
        <v>225</v>
      </c>
      <c r="C27" s="7" t="s">
        <v>64</v>
      </c>
      <c r="D27" s="10">
        <v>22</v>
      </c>
      <c r="E27" s="11">
        <v>0.13924050632911392</v>
      </c>
      <c r="F27" s="10">
        <v>64</v>
      </c>
      <c r="G27" s="13">
        <v>0.15458937198067632</v>
      </c>
    </row>
    <row r="28" spans="2:7">
      <c r="B28" s="61"/>
      <c r="C28" s="7" t="s">
        <v>61</v>
      </c>
      <c r="D28" s="10">
        <v>131</v>
      </c>
      <c r="E28" s="11">
        <v>0.829113924050633</v>
      </c>
      <c r="F28" s="10">
        <v>330</v>
      </c>
      <c r="G28" s="13">
        <v>0.79710144927536231</v>
      </c>
    </row>
    <row r="29" spans="2:7">
      <c r="B29" s="61"/>
      <c r="C29" s="7" t="s">
        <v>100</v>
      </c>
      <c r="D29" s="10">
        <v>5</v>
      </c>
      <c r="E29" s="11">
        <v>3.1645569620253167E-2</v>
      </c>
      <c r="F29" s="10">
        <v>16</v>
      </c>
      <c r="G29" s="13">
        <v>3.864734299516908E-2</v>
      </c>
    </row>
    <row r="30" spans="2:7">
      <c r="B30" s="61"/>
      <c r="C30" s="8" t="s">
        <v>219</v>
      </c>
      <c r="D30" s="12"/>
      <c r="E30" s="12"/>
      <c r="F30" s="10">
        <v>4</v>
      </c>
      <c r="G30" s="15">
        <v>9.6618357487922701E-3</v>
      </c>
    </row>
    <row r="31" spans="2:7" ht="16.5" customHeight="1">
      <c r="B31" s="61" t="s">
        <v>226</v>
      </c>
      <c r="C31" s="9" t="s">
        <v>220</v>
      </c>
      <c r="D31" s="10">
        <v>89</v>
      </c>
      <c r="E31" s="11">
        <v>0.21497584541062803</v>
      </c>
      <c r="F31" s="10">
        <v>27</v>
      </c>
      <c r="G31" s="17">
        <v>17.088607594936708</v>
      </c>
    </row>
    <row r="32" spans="2:7">
      <c r="B32" s="61"/>
      <c r="C32" s="9" t="s">
        <v>221</v>
      </c>
      <c r="D32" s="10">
        <v>241</v>
      </c>
      <c r="E32" s="11">
        <v>0.58212560386473422</v>
      </c>
      <c r="F32" s="10">
        <v>97</v>
      </c>
      <c r="G32" s="17">
        <v>61.392405063291143</v>
      </c>
    </row>
    <row r="33" spans="2:7">
      <c r="B33" s="61"/>
      <c r="C33" s="9" t="s">
        <v>222</v>
      </c>
      <c r="D33" s="10">
        <v>84</v>
      </c>
      <c r="E33" s="11">
        <v>0.20289855072463769</v>
      </c>
      <c r="F33" s="10">
        <v>34</v>
      </c>
      <c r="G33" s="17">
        <v>21.518987341772153</v>
      </c>
    </row>
  </sheetData>
  <mergeCells count="11">
    <mergeCell ref="B31:B33"/>
    <mergeCell ref="F3:G3"/>
    <mergeCell ref="C3:C4"/>
    <mergeCell ref="B3:B4"/>
    <mergeCell ref="B8:B14"/>
    <mergeCell ref="B5:B7"/>
    <mergeCell ref="B15:B20"/>
    <mergeCell ref="B27:B30"/>
    <mergeCell ref="D3:E3"/>
    <mergeCell ref="B21:B22"/>
    <mergeCell ref="B23:B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B54"/>
  <sheetViews>
    <sheetView workbookViewId="0">
      <selection activeCell="L11" sqref="L11"/>
    </sheetView>
  </sheetViews>
  <sheetFormatPr baseColWidth="10" defaultColWidth="9.140625" defaultRowHeight="15"/>
  <cols>
    <col min="3" max="3" width="24.42578125" customWidth="1"/>
  </cols>
  <sheetData>
    <row r="2" spans="2:28" s="2" customFormat="1" ht="15" customHeight="1" thickBot="1">
      <c r="B2" s="71" t="s">
        <v>227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</row>
    <row r="3" spans="2:28" s="2" customFormat="1" ht="110.25" thickTop="1" thickBot="1">
      <c r="B3" s="72"/>
      <c r="C3" s="73"/>
      <c r="D3" s="18" t="s">
        <v>31</v>
      </c>
      <c r="E3" s="19" t="s">
        <v>228</v>
      </c>
      <c r="F3" s="19" t="s">
        <v>229</v>
      </c>
      <c r="G3" s="19" t="s">
        <v>230</v>
      </c>
      <c r="H3" s="19" t="s">
        <v>231</v>
      </c>
      <c r="I3" s="19" t="s">
        <v>36</v>
      </c>
      <c r="J3" s="19" t="s">
        <v>37</v>
      </c>
      <c r="K3" s="19" t="s">
        <v>38</v>
      </c>
      <c r="L3" s="19" t="s">
        <v>39</v>
      </c>
      <c r="M3" s="19" t="s">
        <v>40</v>
      </c>
      <c r="N3" s="19" t="s">
        <v>41</v>
      </c>
      <c r="O3" s="19" t="s">
        <v>42</v>
      </c>
      <c r="P3" s="19" t="s">
        <v>43</v>
      </c>
      <c r="Q3" s="19" t="s">
        <v>44</v>
      </c>
      <c r="R3" s="19" t="s">
        <v>45</v>
      </c>
      <c r="S3" s="19" t="s">
        <v>46</v>
      </c>
      <c r="T3" s="19" t="s">
        <v>47</v>
      </c>
      <c r="U3" s="19" t="s">
        <v>48</v>
      </c>
      <c r="V3" s="19" t="s">
        <v>49</v>
      </c>
      <c r="W3" s="19" t="s">
        <v>50</v>
      </c>
      <c r="X3" s="19" t="s">
        <v>51</v>
      </c>
      <c r="Y3" s="19" t="s">
        <v>52</v>
      </c>
      <c r="Z3" s="19" t="s">
        <v>232</v>
      </c>
      <c r="AA3" s="19" t="s">
        <v>54</v>
      </c>
      <c r="AB3" s="20" t="s">
        <v>55</v>
      </c>
    </row>
    <row r="4" spans="2:28" s="2" customFormat="1" ht="15.75" thickTop="1">
      <c r="B4" s="74" t="s">
        <v>233</v>
      </c>
      <c r="C4" s="21" t="s">
        <v>31</v>
      </c>
      <c r="D4" s="22">
        <v>0.73052194817558047</v>
      </c>
      <c r="E4" s="23">
        <v>-6.0198180019419421E-2</v>
      </c>
      <c r="F4" s="23">
        <v>-0.27188965965799228</v>
      </c>
      <c r="G4" s="23">
        <v>-0.11878688763247058</v>
      </c>
      <c r="H4" s="23">
        <v>8.5623493257553071E-2</v>
      </c>
      <c r="I4" s="23">
        <v>-2.8958560812957466E-2</v>
      </c>
      <c r="J4" s="23">
        <v>2.7498001809615445E-2</v>
      </c>
      <c r="K4" s="23">
        <v>-1.4673535058358948E-2</v>
      </c>
      <c r="L4" s="23">
        <v>-4.2851103563036697E-3</v>
      </c>
      <c r="M4" s="23">
        <v>-2.6007242276219429E-2</v>
      </c>
      <c r="N4" s="23">
        <v>3.320286211478559E-2</v>
      </c>
      <c r="O4" s="23">
        <v>-1.0667506450043036E-2</v>
      </c>
      <c r="P4" s="23">
        <v>5.1192468619302725E-2</v>
      </c>
      <c r="Q4" s="23">
        <v>-5.5019712102518881E-2</v>
      </c>
      <c r="R4" s="23">
        <v>4.6812975854195636E-3</v>
      </c>
      <c r="S4" s="23">
        <v>-4.3843832050065611E-2</v>
      </c>
      <c r="T4" s="23">
        <v>3.0888489709296318E-2</v>
      </c>
      <c r="U4" s="23">
        <v>9.1000909144995867E-2</v>
      </c>
      <c r="V4" s="23">
        <v>-8.6486104664811533E-2</v>
      </c>
      <c r="W4" s="23">
        <v>-2.1052053552382245E-2</v>
      </c>
      <c r="X4" s="23">
        <v>2.001620787037969E-2</v>
      </c>
      <c r="Y4" s="23">
        <v>6.0995200787983851E-2</v>
      </c>
      <c r="Z4" s="23">
        <v>1.8158162378875922E-2</v>
      </c>
      <c r="AA4" s="23">
        <v>-5.0757474509960147E-2</v>
      </c>
      <c r="AB4" s="24">
        <v>0.11564750835516202</v>
      </c>
    </row>
    <row r="5" spans="2:28" s="2" customFormat="1">
      <c r="B5" s="75"/>
      <c r="C5" s="25" t="s">
        <v>228</v>
      </c>
      <c r="D5" s="26">
        <v>-6.0198180019419421E-2</v>
      </c>
      <c r="E5" s="27">
        <v>0.62799868896919819</v>
      </c>
      <c r="F5" s="27">
        <v>-4.7871212693388005E-3</v>
      </c>
      <c r="G5" s="27">
        <v>7.8690492459417404E-3</v>
      </c>
      <c r="H5" s="27">
        <v>5.820751725148994E-2</v>
      </c>
      <c r="I5" s="27">
        <v>8.323051873222917E-2</v>
      </c>
      <c r="J5" s="27">
        <v>5.8384590115776819E-2</v>
      </c>
      <c r="K5" s="27">
        <v>-9.1913772914819485E-3</v>
      </c>
      <c r="L5" s="27">
        <v>-2.8676641231332588E-2</v>
      </c>
      <c r="M5" s="27">
        <v>4.231213467352811E-2</v>
      </c>
      <c r="N5" s="27">
        <v>-5.4047170148803218E-2</v>
      </c>
      <c r="O5" s="27">
        <v>-6.1726766687175187E-2</v>
      </c>
      <c r="P5" s="27">
        <v>-3.1924638101613383E-2</v>
      </c>
      <c r="Q5" s="27">
        <v>-1.6168198430596501E-2</v>
      </c>
      <c r="R5" s="27">
        <v>-4.2925477280639154E-2</v>
      </c>
      <c r="S5" s="27">
        <v>4.0478825269933315E-2</v>
      </c>
      <c r="T5" s="27">
        <v>9.6655836174089765E-2</v>
      </c>
      <c r="U5" s="27">
        <v>9.9435385444786431E-2</v>
      </c>
      <c r="V5" s="27">
        <v>-5.8584878842936304E-2</v>
      </c>
      <c r="W5" s="27">
        <v>5.7325117625897808E-2</v>
      </c>
      <c r="X5" s="27">
        <v>-0.10072273559224521</v>
      </c>
      <c r="Y5" s="27">
        <v>-8.7583489760416813E-2</v>
      </c>
      <c r="Z5" s="27">
        <v>-4.6725344373121848E-2</v>
      </c>
      <c r="AA5" s="27">
        <v>4.8093874193470047E-2</v>
      </c>
      <c r="AB5" s="28">
        <v>-0.21852202200853274</v>
      </c>
    </row>
    <row r="6" spans="2:28" s="2" customFormat="1" ht="36">
      <c r="B6" s="75"/>
      <c r="C6" s="25" t="s">
        <v>229</v>
      </c>
      <c r="D6" s="26">
        <v>-0.27188965965799228</v>
      </c>
      <c r="E6" s="27">
        <v>-4.7871212693388005E-3</v>
      </c>
      <c r="F6" s="27">
        <v>0.70250386243604757</v>
      </c>
      <c r="G6" s="27">
        <v>4.0594657229477533E-2</v>
      </c>
      <c r="H6" s="27">
        <v>-4.274194540278152E-2</v>
      </c>
      <c r="I6" s="27">
        <v>9.1309827575330113E-3</v>
      </c>
      <c r="J6" s="27">
        <v>2.8938355039058454E-3</v>
      </c>
      <c r="K6" s="27">
        <v>7.9877046522656855E-2</v>
      </c>
      <c r="L6" s="27">
        <v>-8.7290665082381577E-2</v>
      </c>
      <c r="M6" s="27">
        <v>-2.1549816668958461E-2</v>
      </c>
      <c r="N6" s="27">
        <v>4.827858356227936E-3</v>
      </c>
      <c r="O6" s="27">
        <v>-0.19646322950044129</v>
      </c>
      <c r="P6" s="27">
        <v>-4.9953930571965781E-2</v>
      </c>
      <c r="Q6" s="27">
        <v>8.3756652356976644E-2</v>
      </c>
      <c r="R6" s="27">
        <v>-2.4391878954681586E-2</v>
      </c>
      <c r="S6" s="27">
        <v>1.3350663369909669E-2</v>
      </c>
      <c r="T6" s="27">
        <v>-1.9916351980952211E-2</v>
      </c>
      <c r="U6" s="27">
        <v>-9.2616970200746732E-2</v>
      </c>
      <c r="V6" s="27">
        <v>4.8015325185466529E-2</v>
      </c>
      <c r="W6" s="27">
        <v>5.9972017097457114E-2</v>
      </c>
      <c r="X6" s="27">
        <v>-3.8740890625859732E-2</v>
      </c>
      <c r="Y6" s="27">
        <v>-1.4026570439277089E-2</v>
      </c>
      <c r="Z6" s="27">
        <v>1.2938718235209246E-2</v>
      </c>
      <c r="AA6" s="27">
        <v>-4.5062934991149418E-2</v>
      </c>
      <c r="AB6" s="28">
        <v>1.842381115364256E-3</v>
      </c>
    </row>
    <row r="7" spans="2:28" s="2" customFormat="1" ht="24">
      <c r="B7" s="75"/>
      <c r="C7" s="25" t="s">
        <v>230</v>
      </c>
      <c r="D7" s="26">
        <v>-0.11878688763247058</v>
      </c>
      <c r="E7" s="27">
        <v>7.8690492459417404E-3</v>
      </c>
      <c r="F7" s="27">
        <v>4.0594657229477533E-2</v>
      </c>
      <c r="G7" s="27">
        <v>0.59135814694828903</v>
      </c>
      <c r="H7" s="27">
        <v>-1.1289382529564393E-2</v>
      </c>
      <c r="I7" s="27">
        <v>7.21211479555008E-2</v>
      </c>
      <c r="J7" s="27">
        <v>-1.3364176990494725E-2</v>
      </c>
      <c r="K7" s="27">
        <v>-5.7241258299925511E-2</v>
      </c>
      <c r="L7" s="27">
        <v>3.0383476322898041E-3</v>
      </c>
      <c r="M7" s="27">
        <v>3.4921925762909097E-2</v>
      </c>
      <c r="N7" s="27">
        <v>4.4860548779654078E-2</v>
      </c>
      <c r="O7" s="27">
        <v>6.8955888512763033E-2</v>
      </c>
      <c r="P7" s="27">
        <v>-0.14311289899371982</v>
      </c>
      <c r="Q7" s="27">
        <v>2.1302845629966146E-2</v>
      </c>
      <c r="R7" s="27">
        <v>-0.10994345912539523</v>
      </c>
      <c r="S7" s="27">
        <v>-0.10721047121804318</v>
      </c>
      <c r="T7" s="27">
        <v>-8.96199227691655E-2</v>
      </c>
      <c r="U7" s="27">
        <v>6.8869855447210859E-2</v>
      </c>
      <c r="V7" s="27">
        <v>4.1415305366977975E-2</v>
      </c>
      <c r="W7" s="27">
        <v>2.9716359984269552E-2</v>
      </c>
      <c r="X7" s="27">
        <v>-7.6075337901696696E-2</v>
      </c>
      <c r="Y7" s="27">
        <v>-0.15336590125388208</v>
      </c>
      <c r="Z7" s="27">
        <v>7.6830767193611677E-2</v>
      </c>
      <c r="AA7" s="27">
        <v>6.7200663033368163E-2</v>
      </c>
      <c r="AB7" s="28">
        <v>-1.583182816014219E-2</v>
      </c>
    </row>
    <row r="8" spans="2:28" s="2" customFormat="1">
      <c r="B8" s="75"/>
      <c r="C8" s="25" t="s">
        <v>231</v>
      </c>
      <c r="D8" s="26">
        <v>8.5623493257553071E-2</v>
      </c>
      <c r="E8" s="27">
        <v>5.820751725148994E-2</v>
      </c>
      <c r="F8" s="27">
        <v>-4.274194540278152E-2</v>
      </c>
      <c r="G8" s="27">
        <v>-1.1289382529564393E-2</v>
      </c>
      <c r="H8" s="27">
        <v>0.5747621031444019</v>
      </c>
      <c r="I8" s="27">
        <v>2.1847471292777053E-2</v>
      </c>
      <c r="J8" s="27">
        <v>0.1139609903411664</v>
      </c>
      <c r="K8" s="27">
        <v>-4.6163543651136139E-2</v>
      </c>
      <c r="L8" s="27">
        <v>4.5569926364672136E-2</v>
      </c>
      <c r="M8" s="27">
        <v>-9.191869834991144E-2</v>
      </c>
      <c r="N8" s="27">
        <v>1.2503038911849689E-2</v>
      </c>
      <c r="O8" s="27">
        <v>1.174435848509579E-2</v>
      </c>
      <c r="P8" s="27">
        <v>2.2261396605125421E-2</v>
      </c>
      <c r="Q8" s="27">
        <v>-0.19877292834495477</v>
      </c>
      <c r="R8" s="27">
        <v>-9.4445380760219508E-2</v>
      </c>
      <c r="S8" s="27">
        <v>1.4251543688459538E-2</v>
      </c>
      <c r="T8" s="27">
        <v>-6.8418907509525367E-2</v>
      </c>
      <c r="U8" s="27">
        <v>7.5108324777266346E-3</v>
      </c>
      <c r="V8" s="27">
        <v>2.9049105389061861E-2</v>
      </c>
      <c r="W8" s="27">
        <v>-9.5079659975446137E-2</v>
      </c>
      <c r="X8" s="27">
        <v>2.8844781651172106E-2</v>
      </c>
      <c r="Y8" s="27">
        <v>-4.7893624437894695E-2</v>
      </c>
      <c r="Z8" s="27">
        <v>2.6245360593359253E-2</v>
      </c>
      <c r="AA8" s="27">
        <v>2.5077607203251584E-2</v>
      </c>
      <c r="AB8" s="28">
        <v>2.0687046144334524E-2</v>
      </c>
    </row>
    <row r="9" spans="2:28" s="2" customFormat="1">
      <c r="B9" s="75"/>
      <c r="C9" s="25" t="s">
        <v>36</v>
      </c>
      <c r="D9" s="26">
        <v>-2.8958560812957466E-2</v>
      </c>
      <c r="E9" s="27">
        <v>8.323051873222917E-2</v>
      </c>
      <c r="F9" s="27">
        <v>9.1309827575330113E-3</v>
      </c>
      <c r="G9" s="27">
        <v>7.21211479555008E-2</v>
      </c>
      <c r="H9" s="27">
        <v>2.1847471292777053E-2</v>
      </c>
      <c r="I9" s="27">
        <v>0.56338579690434853</v>
      </c>
      <c r="J9" s="27">
        <v>4.1025925667619673E-2</v>
      </c>
      <c r="K9" s="27">
        <v>9.8336030725287446E-2</v>
      </c>
      <c r="L9" s="27">
        <v>-5.9342519688216945E-2</v>
      </c>
      <c r="M9" s="27">
        <v>7.2030218459832152E-2</v>
      </c>
      <c r="N9" s="27">
        <v>-2.8909090435351524E-2</v>
      </c>
      <c r="O9" s="27">
        <v>-1.8059800587889713E-2</v>
      </c>
      <c r="P9" s="27">
        <v>6.9029160844674933E-2</v>
      </c>
      <c r="Q9" s="27">
        <v>-8.805349805704115E-3</v>
      </c>
      <c r="R9" s="27">
        <v>-1.846654394860172E-2</v>
      </c>
      <c r="S9" s="27">
        <v>-8.165814473201248E-2</v>
      </c>
      <c r="T9" s="27">
        <v>4.9480479621650537E-2</v>
      </c>
      <c r="U9" s="27">
        <v>-5.8331060624916883E-3</v>
      </c>
      <c r="V9" s="27">
        <v>-5.6323147816163656E-3</v>
      </c>
      <c r="W9" s="27">
        <v>6.9594409811451666E-2</v>
      </c>
      <c r="X9" s="27">
        <v>-0.29592079499457941</v>
      </c>
      <c r="Y9" s="27">
        <v>-0.11717573916564766</v>
      </c>
      <c r="Z9" s="27">
        <v>5.3521033018178003E-2</v>
      </c>
      <c r="AA9" s="27">
        <v>3.4601121150100195E-2</v>
      </c>
      <c r="AB9" s="28">
        <v>3.6849408580978661E-2</v>
      </c>
    </row>
    <row r="10" spans="2:28" s="2" customFormat="1" ht="24">
      <c r="B10" s="75"/>
      <c r="C10" s="25" t="s">
        <v>37</v>
      </c>
      <c r="D10" s="26">
        <v>2.7498001809615445E-2</v>
      </c>
      <c r="E10" s="27">
        <v>5.8384590115776819E-2</v>
      </c>
      <c r="F10" s="27">
        <v>2.8938355039058454E-3</v>
      </c>
      <c r="G10" s="27">
        <v>-1.3364176990494725E-2</v>
      </c>
      <c r="H10" s="27">
        <v>0.1139609903411664</v>
      </c>
      <c r="I10" s="27">
        <v>4.1025925667619673E-2</v>
      </c>
      <c r="J10" s="27">
        <v>0.69664261249834236</v>
      </c>
      <c r="K10" s="27">
        <v>-0.16180497291021587</v>
      </c>
      <c r="L10" s="27">
        <v>-5.6105657587125213E-2</v>
      </c>
      <c r="M10" s="27">
        <v>5.7841985927351319E-2</v>
      </c>
      <c r="N10" s="27">
        <v>-1.9482569812343427E-2</v>
      </c>
      <c r="O10" s="27">
        <v>-8.1506630272781669E-2</v>
      </c>
      <c r="P10" s="27">
        <v>1.0949829085907218E-2</v>
      </c>
      <c r="Q10" s="27">
        <v>6.5195139593262785E-2</v>
      </c>
      <c r="R10" s="27">
        <v>6.1330654858828722E-3</v>
      </c>
      <c r="S10" s="27">
        <v>-4.3349457086975483E-2</v>
      </c>
      <c r="T10" s="27">
        <v>1.1361918526462953E-2</v>
      </c>
      <c r="U10" s="27">
        <v>8.6073421797683396E-3</v>
      </c>
      <c r="V10" s="27">
        <v>8.6283682725426608E-2</v>
      </c>
      <c r="W10" s="27">
        <v>7.819930941258002E-2</v>
      </c>
      <c r="X10" s="27">
        <v>-1.5657661514976242E-3</v>
      </c>
      <c r="Y10" s="27">
        <v>-7.5056234804916702E-2</v>
      </c>
      <c r="Z10" s="27">
        <v>-3.7813921377519828E-2</v>
      </c>
      <c r="AA10" s="27">
        <v>-0.20985468924550404</v>
      </c>
      <c r="AB10" s="28">
        <v>-2.2192300860095321E-4</v>
      </c>
    </row>
    <row r="11" spans="2:28" s="2" customFormat="1">
      <c r="B11" s="75"/>
      <c r="C11" s="25" t="s">
        <v>38</v>
      </c>
      <c r="D11" s="26">
        <v>-1.4673535058358948E-2</v>
      </c>
      <c r="E11" s="27">
        <v>-9.1913772914819485E-3</v>
      </c>
      <c r="F11" s="27">
        <v>7.9877046522656855E-2</v>
      </c>
      <c r="G11" s="27">
        <v>-5.7241258299925511E-2</v>
      </c>
      <c r="H11" s="27">
        <v>-4.6163543651136139E-2</v>
      </c>
      <c r="I11" s="27">
        <v>9.8336030725287446E-2</v>
      </c>
      <c r="J11" s="27">
        <v>-0.16180497291021587</v>
      </c>
      <c r="K11" s="27">
        <v>0.78311006521513227</v>
      </c>
      <c r="L11" s="27">
        <v>-6.0369240097749424E-2</v>
      </c>
      <c r="M11" s="27">
        <v>3.6636809561628944E-2</v>
      </c>
      <c r="N11" s="27">
        <v>-4.1858645002056813E-2</v>
      </c>
      <c r="O11" s="27">
        <v>5.7726013746550384E-2</v>
      </c>
      <c r="P11" s="27">
        <v>-1.9733822536313872E-3</v>
      </c>
      <c r="Q11" s="27">
        <v>-4.8464657109799011E-2</v>
      </c>
      <c r="R11" s="27">
        <v>2.4556558207050747E-2</v>
      </c>
      <c r="S11" s="27">
        <v>-8.8178580520216071E-2</v>
      </c>
      <c r="T11" s="27">
        <v>4.5770735718280095E-2</v>
      </c>
      <c r="U11" s="27">
        <v>-4.0208965061704814E-2</v>
      </c>
      <c r="V11" s="27">
        <v>-0.10719408939420602</v>
      </c>
      <c r="W11" s="27">
        <v>3.3268647332631289E-2</v>
      </c>
      <c r="X11" s="27">
        <v>-5.4948833152073273E-2</v>
      </c>
      <c r="Y11" s="27">
        <v>3.7306716485147593E-3</v>
      </c>
      <c r="Z11" s="27">
        <v>2.2403718417275811E-2</v>
      </c>
      <c r="AA11" s="27">
        <v>-2.0484152425727823E-2</v>
      </c>
      <c r="AB11" s="28">
        <v>-5.2052599368034323E-2</v>
      </c>
    </row>
    <row r="12" spans="2:28" s="2" customFormat="1">
      <c r="B12" s="75"/>
      <c r="C12" s="25" t="s">
        <v>39</v>
      </c>
      <c r="D12" s="26">
        <v>-4.2851103563036697E-3</v>
      </c>
      <c r="E12" s="27">
        <v>-2.8676641231332588E-2</v>
      </c>
      <c r="F12" s="27">
        <v>-8.7290665082381577E-2</v>
      </c>
      <c r="G12" s="27">
        <v>3.0383476322898041E-3</v>
      </c>
      <c r="H12" s="27">
        <v>4.5569926364672136E-2</v>
      </c>
      <c r="I12" s="27">
        <v>-5.9342519688216945E-2</v>
      </c>
      <c r="J12" s="27">
        <v>-5.6105657587125213E-2</v>
      </c>
      <c r="K12" s="27">
        <v>-6.0369240097749424E-2</v>
      </c>
      <c r="L12" s="27">
        <v>0.68607936213541487</v>
      </c>
      <c r="M12" s="27">
        <v>6.6257802690502687E-2</v>
      </c>
      <c r="N12" s="27">
        <v>-5.5782049869940273E-2</v>
      </c>
      <c r="O12" s="27">
        <v>-2.8533119313994909E-2</v>
      </c>
      <c r="P12" s="27">
        <v>-0.1084604874853724</v>
      </c>
      <c r="Q12" s="27">
        <v>-3.1430156597860019E-2</v>
      </c>
      <c r="R12" s="27">
        <v>1.5989404313719049E-2</v>
      </c>
      <c r="S12" s="27">
        <v>-1.0702768397596776E-2</v>
      </c>
      <c r="T12" s="27">
        <v>5.4599332137952587E-2</v>
      </c>
      <c r="U12" s="27">
        <v>-3.1618043519141846E-2</v>
      </c>
      <c r="V12" s="27">
        <v>-1.1593881400703327E-2</v>
      </c>
      <c r="W12" s="27">
        <v>-8.6600984832468211E-2</v>
      </c>
      <c r="X12" s="27">
        <v>-6.7174151950043795E-2</v>
      </c>
      <c r="Y12" s="27">
        <v>-9.6059154746143557E-2</v>
      </c>
      <c r="Z12" s="27">
        <v>2.8308850831962103E-2</v>
      </c>
      <c r="AA12" s="27">
        <v>0.14695851539507046</v>
      </c>
      <c r="AB12" s="28">
        <v>-0.14852385443696908</v>
      </c>
    </row>
    <row r="13" spans="2:28" s="2" customFormat="1">
      <c r="B13" s="75"/>
      <c r="C13" s="25" t="s">
        <v>40</v>
      </c>
      <c r="D13" s="26">
        <v>-2.6007242276219429E-2</v>
      </c>
      <c r="E13" s="27">
        <v>4.231213467352811E-2</v>
      </c>
      <c r="F13" s="27">
        <v>-2.1549816668958461E-2</v>
      </c>
      <c r="G13" s="27">
        <v>3.4921925762909097E-2</v>
      </c>
      <c r="H13" s="27">
        <v>-9.191869834991144E-2</v>
      </c>
      <c r="I13" s="27">
        <v>7.2030218459832152E-2</v>
      </c>
      <c r="J13" s="27">
        <v>5.7841985927351319E-2</v>
      </c>
      <c r="K13" s="27">
        <v>3.6636809561628944E-2</v>
      </c>
      <c r="L13" s="27">
        <v>6.6257802690502687E-2</v>
      </c>
      <c r="M13" s="27">
        <v>0.6450770398857435</v>
      </c>
      <c r="N13" s="27">
        <v>-0.11661993973065524</v>
      </c>
      <c r="O13" s="27">
        <v>-7.7140885919878763E-3</v>
      </c>
      <c r="P13" s="27">
        <v>7.3561259236558735E-2</v>
      </c>
      <c r="Q13" s="27">
        <v>-0.15855401054775758</v>
      </c>
      <c r="R13" s="27">
        <v>5.2345874270156377E-2</v>
      </c>
      <c r="S13" s="27">
        <v>-6.1804263613652044E-2</v>
      </c>
      <c r="T13" s="27">
        <v>9.7373191048795826E-2</v>
      </c>
      <c r="U13" s="27">
        <v>-4.9023346249895496E-2</v>
      </c>
      <c r="V13" s="27">
        <v>-2.8465546064579683E-2</v>
      </c>
      <c r="W13" s="27">
        <v>-8.4294842426356417E-2</v>
      </c>
      <c r="X13" s="27">
        <v>2.0079082010627435E-4</v>
      </c>
      <c r="Y13" s="27">
        <v>-9.2427848918511038E-2</v>
      </c>
      <c r="Z13" s="27">
        <v>-9.5543406104799389E-2</v>
      </c>
      <c r="AA13" s="27">
        <v>-2.3231527100005346E-2</v>
      </c>
      <c r="AB13" s="28">
        <v>-0.11809964686252962</v>
      </c>
    </row>
    <row r="14" spans="2:28" s="2" customFormat="1">
      <c r="B14" s="75"/>
      <c r="C14" s="25" t="s">
        <v>41</v>
      </c>
      <c r="D14" s="26">
        <v>3.320286211478559E-2</v>
      </c>
      <c r="E14" s="27">
        <v>-5.4047170148803218E-2</v>
      </c>
      <c r="F14" s="27">
        <v>4.827858356227936E-3</v>
      </c>
      <c r="G14" s="27">
        <v>4.4860548779654078E-2</v>
      </c>
      <c r="H14" s="27">
        <v>1.2503038911849689E-2</v>
      </c>
      <c r="I14" s="27">
        <v>-2.8909090435351524E-2</v>
      </c>
      <c r="J14" s="27">
        <v>-1.9482569812343427E-2</v>
      </c>
      <c r="K14" s="27">
        <v>-4.1858645002056813E-2</v>
      </c>
      <c r="L14" s="27">
        <v>-5.5782049869940273E-2</v>
      </c>
      <c r="M14" s="27">
        <v>-0.11661993973065524</v>
      </c>
      <c r="N14" s="27">
        <v>0.52465638580553375</v>
      </c>
      <c r="O14" s="27">
        <v>5.2411963682661482E-2</v>
      </c>
      <c r="P14" s="27">
        <v>-7.0210087661761456E-2</v>
      </c>
      <c r="Q14" s="27">
        <v>-1.5731584302610811E-2</v>
      </c>
      <c r="R14" s="27">
        <v>3.7282183945051436E-3</v>
      </c>
      <c r="S14" s="27">
        <v>-0.11128795416345291</v>
      </c>
      <c r="T14" s="27">
        <v>-0.27561814442276217</v>
      </c>
      <c r="U14" s="27">
        <v>5.9966839906194867E-3</v>
      </c>
      <c r="V14" s="27">
        <v>-1.0608403994547161E-2</v>
      </c>
      <c r="W14" s="27">
        <v>-3.7219440359248096E-2</v>
      </c>
      <c r="X14" s="27">
        <v>4.0452435341718072E-2</v>
      </c>
      <c r="Y14" s="27">
        <v>4.1685348609789161E-2</v>
      </c>
      <c r="Z14" s="27">
        <v>-1.3647364008022236E-2</v>
      </c>
      <c r="AA14" s="27">
        <v>-1.4196038871924088E-2</v>
      </c>
      <c r="AB14" s="28">
        <v>6.5862304295135954E-2</v>
      </c>
    </row>
    <row r="15" spans="2:28" s="2" customFormat="1">
      <c r="B15" s="75"/>
      <c r="C15" s="25" t="s">
        <v>42</v>
      </c>
      <c r="D15" s="26">
        <v>-1.0667506450043036E-2</v>
      </c>
      <c r="E15" s="27">
        <v>-6.1726766687175187E-2</v>
      </c>
      <c r="F15" s="27">
        <v>-0.19646322950044129</v>
      </c>
      <c r="G15" s="27">
        <v>6.8955888512763033E-2</v>
      </c>
      <c r="H15" s="27">
        <v>1.174435848509579E-2</v>
      </c>
      <c r="I15" s="27">
        <v>-1.8059800587889713E-2</v>
      </c>
      <c r="J15" s="27">
        <v>-8.1506630272781669E-2</v>
      </c>
      <c r="K15" s="27">
        <v>5.7726013746550384E-2</v>
      </c>
      <c r="L15" s="27">
        <v>-2.8533119313994909E-2</v>
      </c>
      <c r="M15" s="27">
        <v>-7.7140885919878763E-3</v>
      </c>
      <c r="N15" s="27">
        <v>5.2411963682661482E-2</v>
      </c>
      <c r="O15" s="27">
        <v>0.80534219514102867</v>
      </c>
      <c r="P15" s="27">
        <v>-5.9854268764927901E-2</v>
      </c>
      <c r="Q15" s="27">
        <v>-4.8622572138065701E-2</v>
      </c>
      <c r="R15" s="27">
        <v>1.3149101927558022E-2</v>
      </c>
      <c r="S15" s="27">
        <v>-4.748802442675245E-2</v>
      </c>
      <c r="T15" s="27">
        <v>-3.9412121334417467E-2</v>
      </c>
      <c r="U15" s="27">
        <v>3.7517523347548154E-2</v>
      </c>
      <c r="V15" s="27">
        <v>-4.7415815206734047E-2</v>
      </c>
      <c r="W15" s="27">
        <v>3.3450842600153401E-2</v>
      </c>
      <c r="X15" s="27">
        <v>-4.3508068938458593E-2</v>
      </c>
      <c r="Y15" s="27">
        <v>-2.4448707172980217E-2</v>
      </c>
      <c r="Z15" s="27">
        <v>3.4701006889205389E-2</v>
      </c>
      <c r="AA15" s="27">
        <v>9.4694419601491428E-2</v>
      </c>
      <c r="AB15" s="28">
        <v>-1.4611212549524638E-2</v>
      </c>
    </row>
    <row r="16" spans="2:28" s="2" customFormat="1" ht="24">
      <c r="B16" s="75"/>
      <c r="C16" s="25" t="s">
        <v>43</v>
      </c>
      <c r="D16" s="26">
        <v>5.1192468619302725E-2</v>
      </c>
      <c r="E16" s="27">
        <v>-3.1924638101613383E-2</v>
      </c>
      <c r="F16" s="27">
        <v>-4.9953930571965781E-2</v>
      </c>
      <c r="G16" s="27">
        <v>-0.14311289899371982</v>
      </c>
      <c r="H16" s="27">
        <v>2.2261396605125421E-2</v>
      </c>
      <c r="I16" s="27">
        <v>6.9029160844674933E-2</v>
      </c>
      <c r="J16" s="27">
        <v>1.0949829085907218E-2</v>
      </c>
      <c r="K16" s="27">
        <v>-1.9733822536313872E-3</v>
      </c>
      <c r="L16" s="27">
        <v>-0.1084604874853724</v>
      </c>
      <c r="M16" s="27">
        <v>7.3561259236558735E-2</v>
      </c>
      <c r="N16" s="27">
        <v>-7.0210087661761456E-2</v>
      </c>
      <c r="O16" s="27">
        <v>-5.9854268764927901E-2</v>
      </c>
      <c r="P16" s="27">
        <v>0.60712641561403746</v>
      </c>
      <c r="Q16" s="27">
        <v>-7.7255623316559316E-2</v>
      </c>
      <c r="R16" s="27">
        <v>-0.11961241634559779</v>
      </c>
      <c r="S16" s="27">
        <v>4.3948546460868501E-2</v>
      </c>
      <c r="T16" s="27">
        <v>3.6119898920371277E-2</v>
      </c>
      <c r="U16" s="27">
        <v>-5.8206358459839742E-2</v>
      </c>
      <c r="V16" s="27">
        <v>-0.1256815437004023</v>
      </c>
      <c r="W16" s="27">
        <v>-4.7426415664350068E-2</v>
      </c>
      <c r="X16" s="27">
        <v>2.6662420536581421E-2</v>
      </c>
      <c r="Y16" s="27">
        <v>5.5827820431762779E-2</v>
      </c>
      <c r="Z16" s="27">
        <v>2.1529043491104752E-2</v>
      </c>
      <c r="AA16" s="27">
        <v>-0.13944689168309671</v>
      </c>
      <c r="AB16" s="28">
        <v>3.6065725275630761E-2</v>
      </c>
    </row>
    <row r="17" spans="2:28" s="2" customFormat="1">
      <c r="B17" s="75"/>
      <c r="C17" s="25" t="s">
        <v>44</v>
      </c>
      <c r="D17" s="26">
        <v>-5.5019712102518881E-2</v>
      </c>
      <c r="E17" s="27">
        <v>-1.6168198430596501E-2</v>
      </c>
      <c r="F17" s="27">
        <v>8.3756652356976644E-2</v>
      </c>
      <c r="G17" s="27">
        <v>2.1302845629966146E-2</v>
      </c>
      <c r="H17" s="27">
        <v>-0.19877292834495477</v>
      </c>
      <c r="I17" s="27">
        <v>-8.805349805704115E-3</v>
      </c>
      <c r="J17" s="27">
        <v>6.5195139593262785E-2</v>
      </c>
      <c r="K17" s="27">
        <v>-4.8464657109799011E-2</v>
      </c>
      <c r="L17" s="27">
        <v>-3.1430156597860019E-2</v>
      </c>
      <c r="M17" s="27">
        <v>-0.15855401054775758</v>
      </c>
      <c r="N17" s="27">
        <v>-1.5731584302610811E-2</v>
      </c>
      <c r="O17" s="27">
        <v>-4.8622572138065701E-2</v>
      </c>
      <c r="P17" s="27">
        <v>-7.7255623316559316E-2</v>
      </c>
      <c r="Q17" s="27">
        <v>0.64693148651114296</v>
      </c>
      <c r="R17" s="27">
        <v>-3.6169915654235649E-2</v>
      </c>
      <c r="S17" s="27">
        <v>8.9447390612408931E-2</v>
      </c>
      <c r="T17" s="27">
        <v>-3.7662780039626642E-2</v>
      </c>
      <c r="U17" s="27">
        <v>-4.2751854978604086E-2</v>
      </c>
      <c r="V17" s="27">
        <v>4.5454736432725067E-2</v>
      </c>
      <c r="W17" s="27">
        <v>6.9705675662221522E-2</v>
      </c>
      <c r="X17" s="27">
        <v>-3.047565483880741E-2</v>
      </c>
      <c r="Y17" s="27">
        <v>-5.224482824512916E-2</v>
      </c>
      <c r="Z17" s="27">
        <v>3.2048832409260396E-2</v>
      </c>
      <c r="AA17" s="27">
        <v>-5.0820243405619555E-3</v>
      </c>
      <c r="AB17" s="28">
        <v>9.8679023588096604E-2</v>
      </c>
    </row>
    <row r="18" spans="2:28" s="2" customFormat="1" ht="24">
      <c r="B18" s="75"/>
      <c r="C18" s="25" t="s">
        <v>45</v>
      </c>
      <c r="D18" s="26">
        <v>4.6812975854195636E-3</v>
      </c>
      <c r="E18" s="27">
        <v>-4.2925477280639154E-2</v>
      </c>
      <c r="F18" s="27">
        <v>-2.4391878954681586E-2</v>
      </c>
      <c r="G18" s="27">
        <v>-0.10994345912539523</v>
      </c>
      <c r="H18" s="27">
        <v>-9.4445380760219508E-2</v>
      </c>
      <c r="I18" s="27">
        <v>-1.846654394860172E-2</v>
      </c>
      <c r="J18" s="27">
        <v>6.1330654858828722E-3</v>
      </c>
      <c r="K18" s="27">
        <v>2.4556558207050747E-2</v>
      </c>
      <c r="L18" s="27">
        <v>1.5989404313719049E-2</v>
      </c>
      <c r="M18" s="27">
        <v>5.2345874270156377E-2</v>
      </c>
      <c r="N18" s="27">
        <v>3.7282183945051436E-3</v>
      </c>
      <c r="O18" s="27">
        <v>1.3149101927558022E-2</v>
      </c>
      <c r="P18" s="27">
        <v>-0.11961241634559779</v>
      </c>
      <c r="Q18" s="27">
        <v>-3.6169915654235649E-2</v>
      </c>
      <c r="R18" s="27">
        <v>0.39387149980521557</v>
      </c>
      <c r="S18" s="27">
        <v>-0.11470574415975544</v>
      </c>
      <c r="T18" s="27">
        <v>-1.4191620419873215E-2</v>
      </c>
      <c r="U18" s="27">
        <v>-1.3988352984460269E-2</v>
      </c>
      <c r="V18" s="27">
        <v>2.528968381117019E-2</v>
      </c>
      <c r="W18" s="27">
        <v>1.5544444290775845E-2</v>
      </c>
      <c r="X18" s="27">
        <v>-2.8315656791612375E-3</v>
      </c>
      <c r="Y18" s="27">
        <v>-2.2412149984947616E-2</v>
      </c>
      <c r="Z18" s="27">
        <v>-0.21928160855559997</v>
      </c>
      <c r="AA18" s="27">
        <v>6.4122543865749046E-2</v>
      </c>
      <c r="AB18" s="28">
        <v>-2.4834183193219186E-3</v>
      </c>
    </row>
    <row r="19" spans="2:28" s="2" customFormat="1" ht="24">
      <c r="B19" s="75"/>
      <c r="C19" s="25" t="s">
        <v>46</v>
      </c>
      <c r="D19" s="26">
        <v>-4.3843832050065611E-2</v>
      </c>
      <c r="E19" s="27">
        <v>4.0478825269933315E-2</v>
      </c>
      <c r="F19" s="27">
        <v>1.3350663369909669E-2</v>
      </c>
      <c r="G19" s="27">
        <v>-0.10721047121804318</v>
      </c>
      <c r="H19" s="27">
        <v>1.4251543688459538E-2</v>
      </c>
      <c r="I19" s="27">
        <v>-8.165814473201248E-2</v>
      </c>
      <c r="J19" s="27">
        <v>-4.3349457086975483E-2</v>
      </c>
      <c r="K19" s="27">
        <v>-8.8178580520216071E-2</v>
      </c>
      <c r="L19" s="27">
        <v>-1.0702768397596776E-2</v>
      </c>
      <c r="M19" s="27">
        <v>-6.1804263613652044E-2</v>
      </c>
      <c r="N19" s="27">
        <v>-0.11128795416345291</v>
      </c>
      <c r="O19" s="27">
        <v>-4.748802442675245E-2</v>
      </c>
      <c r="P19" s="27">
        <v>4.3948546460868501E-2</v>
      </c>
      <c r="Q19" s="27">
        <v>8.9447390612408931E-2</v>
      </c>
      <c r="R19" s="27">
        <v>-0.11470574415975544</v>
      </c>
      <c r="S19" s="27">
        <v>0.60450870266262668</v>
      </c>
      <c r="T19" s="27">
        <v>-4.1842431646245837E-3</v>
      </c>
      <c r="U19" s="27">
        <v>3.7296515900925316E-2</v>
      </c>
      <c r="V19" s="27">
        <v>7.5778633874993978E-3</v>
      </c>
      <c r="W19" s="27">
        <v>-6.912451427305083E-2</v>
      </c>
      <c r="X19" s="27">
        <v>7.9791311121281322E-2</v>
      </c>
      <c r="Y19" s="27">
        <v>8.2612271807409432E-2</v>
      </c>
      <c r="Z19" s="27">
        <v>-9.267187722046194E-2</v>
      </c>
      <c r="AA19" s="27">
        <v>2.3750529954210738E-2</v>
      </c>
      <c r="AB19" s="28">
        <v>-4.0384109301309999E-2</v>
      </c>
    </row>
    <row r="20" spans="2:28" s="2" customFormat="1">
      <c r="B20" s="75"/>
      <c r="C20" s="25" t="s">
        <v>47</v>
      </c>
      <c r="D20" s="26">
        <v>3.0888489709296318E-2</v>
      </c>
      <c r="E20" s="27">
        <v>9.6655836174089765E-2</v>
      </c>
      <c r="F20" s="27">
        <v>-1.9916351980952211E-2</v>
      </c>
      <c r="G20" s="27">
        <v>-8.96199227691655E-2</v>
      </c>
      <c r="H20" s="27">
        <v>-6.8418907509525367E-2</v>
      </c>
      <c r="I20" s="27">
        <v>4.9480479621650537E-2</v>
      </c>
      <c r="J20" s="27">
        <v>1.1361918526462953E-2</v>
      </c>
      <c r="K20" s="27">
        <v>4.5770735718280095E-2</v>
      </c>
      <c r="L20" s="27">
        <v>5.4599332137952587E-2</v>
      </c>
      <c r="M20" s="27">
        <v>9.7373191048795826E-2</v>
      </c>
      <c r="N20" s="27">
        <v>-0.27561814442276217</v>
      </c>
      <c r="O20" s="27">
        <v>-3.9412121334417467E-2</v>
      </c>
      <c r="P20" s="27">
        <v>3.6119898920371277E-2</v>
      </c>
      <c r="Q20" s="27">
        <v>-3.7662780039626642E-2</v>
      </c>
      <c r="R20" s="27">
        <v>-1.4191620419873215E-2</v>
      </c>
      <c r="S20" s="27">
        <v>-4.1842431646245837E-3</v>
      </c>
      <c r="T20" s="27">
        <v>0.49647319175106641</v>
      </c>
      <c r="U20" s="27">
        <v>3.6481842047456726E-2</v>
      </c>
      <c r="V20" s="27">
        <v>-0.12110953610439264</v>
      </c>
      <c r="W20" s="27">
        <v>2.982144813651506E-2</v>
      </c>
      <c r="X20" s="27">
        <v>-6.3388502595220067E-2</v>
      </c>
      <c r="Y20" s="27">
        <v>-2.630739106910575E-3</v>
      </c>
      <c r="Z20" s="27">
        <v>3.1333329656668345E-2</v>
      </c>
      <c r="AA20" s="27">
        <v>6.0504991966060746E-2</v>
      </c>
      <c r="AB20" s="28">
        <v>-0.13085181998153927</v>
      </c>
    </row>
    <row r="21" spans="2:28" s="2" customFormat="1">
      <c r="B21" s="75"/>
      <c r="C21" s="25" t="s">
        <v>48</v>
      </c>
      <c r="D21" s="26">
        <v>9.1000909144995867E-2</v>
      </c>
      <c r="E21" s="27">
        <v>9.9435385444786431E-2</v>
      </c>
      <c r="F21" s="27">
        <v>-9.2616970200746732E-2</v>
      </c>
      <c r="G21" s="27">
        <v>6.8869855447210859E-2</v>
      </c>
      <c r="H21" s="27">
        <v>7.5108324777266346E-3</v>
      </c>
      <c r="I21" s="27">
        <v>-5.8331060624916883E-3</v>
      </c>
      <c r="J21" s="27">
        <v>8.6073421797683396E-3</v>
      </c>
      <c r="K21" s="27">
        <v>-4.0208965061704814E-2</v>
      </c>
      <c r="L21" s="27">
        <v>-3.1618043519141846E-2</v>
      </c>
      <c r="M21" s="27">
        <v>-4.9023346249895496E-2</v>
      </c>
      <c r="N21" s="27">
        <v>5.9966839906194867E-3</v>
      </c>
      <c r="O21" s="27">
        <v>3.7517523347548154E-2</v>
      </c>
      <c r="P21" s="27">
        <v>-5.8206358459839742E-2</v>
      </c>
      <c r="Q21" s="27">
        <v>-4.2751854978604086E-2</v>
      </c>
      <c r="R21" s="27">
        <v>-1.3988352984460269E-2</v>
      </c>
      <c r="S21" s="27">
        <v>3.7296515900925316E-2</v>
      </c>
      <c r="T21" s="27">
        <v>3.6481842047456726E-2</v>
      </c>
      <c r="U21" s="27">
        <v>0.79936318123431371</v>
      </c>
      <c r="V21" s="27">
        <v>-9.9338988744128123E-2</v>
      </c>
      <c r="W21" s="27">
        <v>0.13112713536006296</v>
      </c>
      <c r="X21" s="27">
        <v>9.2752025357150089E-2</v>
      </c>
      <c r="Y21" s="27">
        <v>-3.5437452658989198E-2</v>
      </c>
      <c r="Z21" s="27">
        <v>4.9883406690807354E-2</v>
      </c>
      <c r="AA21" s="27">
        <v>0.10983757919572078</v>
      </c>
      <c r="AB21" s="28">
        <v>-3.6183615380040009E-2</v>
      </c>
    </row>
    <row r="22" spans="2:28" s="2" customFormat="1">
      <c r="B22" s="75"/>
      <c r="C22" s="25" t="s">
        <v>49</v>
      </c>
      <c r="D22" s="26">
        <v>-8.6486104664811533E-2</v>
      </c>
      <c r="E22" s="27">
        <v>-5.8584878842936304E-2</v>
      </c>
      <c r="F22" s="27">
        <v>4.8015325185466529E-2</v>
      </c>
      <c r="G22" s="27">
        <v>4.1415305366977975E-2</v>
      </c>
      <c r="H22" s="27">
        <v>2.9049105389061861E-2</v>
      </c>
      <c r="I22" s="27">
        <v>-5.6323147816163656E-3</v>
      </c>
      <c r="J22" s="27">
        <v>8.6283682725426608E-2</v>
      </c>
      <c r="K22" s="27">
        <v>-0.10719408939420602</v>
      </c>
      <c r="L22" s="27">
        <v>-1.1593881400703327E-2</v>
      </c>
      <c r="M22" s="27">
        <v>-2.8465546064579683E-2</v>
      </c>
      <c r="N22" s="27">
        <v>-1.0608403994547161E-2</v>
      </c>
      <c r="O22" s="27">
        <v>-4.7415815206734047E-2</v>
      </c>
      <c r="P22" s="27">
        <v>-0.1256815437004023</v>
      </c>
      <c r="Q22" s="27">
        <v>4.5454736432725067E-2</v>
      </c>
      <c r="R22" s="27">
        <v>2.528968381117019E-2</v>
      </c>
      <c r="S22" s="27">
        <v>7.5778633874993978E-3</v>
      </c>
      <c r="T22" s="27">
        <v>-0.12110953610439264</v>
      </c>
      <c r="U22" s="27">
        <v>-9.9338988744128123E-2</v>
      </c>
      <c r="V22" s="27">
        <v>0.58961636833266362</v>
      </c>
      <c r="W22" s="27">
        <v>-0.14203576501862009</v>
      </c>
      <c r="X22" s="27">
        <v>3.1279332147351922E-2</v>
      </c>
      <c r="Y22" s="27">
        <v>-0.1037369987492483</v>
      </c>
      <c r="Z22" s="27">
        <v>-9.6413620439861417E-2</v>
      </c>
      <c r="AA22" s="27">
        <v>-5.588873136801794E-2</v>
      </c>
      <c r="AB22" s="28">
        <v>-3.3225583818700756E-2</v>
      </c>
    </row>
    <row r="23" spans="2:28">
      <c r="B23" s="75"/>
      <c r="C23" s="25" t="s">
        <v>50</v>
      </c>
      <c r="D23" s="26">
        <v>-2.1052053552382245E-2</v>
      </c>
      <c r="E23" s="27">
        <v>5.7325117625897808E-2</v>
      </c>
      <c r="F23" s="27">
        <v>5.9972017097457114E-2</v>
      </c>
      <c r="G23" s="27">
        <v>2.9716359984269552E-2</v>
      </c>
      <c r="H23" s="27">
        <v>-9.5079659975446137E-2</v>
      </c>
      <c r="I23" s="27">
        <v>6.9594409811451666E-2</v>
      </c>
      <c r="J23" s="27">
        <v>7.819930941258002E-2</v>
      </c>
      <c r="K23" s="27">
        <v>3.3268647332631289E-2</v>
      </c>
      <c r="L23" s="27">
        <v>-8.6600984832468211E-2</v>
      </c>
      <c r="M23" s="27">
        <v>-8.4294842426356417E-2</v>
      </c>
      <c r="N23" s="27">
        <v>-3.7219440359248096E-2</v>
      </c>
      <c r="O23" s="27">
        <v>3.3450842600153401E-2</v>
      </c>
      <c r="P23" s="27">
        <v>-4.7426415664350068E-2</v>
      </c>
      <c r="Q23" s="27">
        <v>6.9705675662221522E-2</v>
      </c>
      <c r="R23" s="27">
        <v>1.5544444290775845E-2</v>
      </c>
      <c r="S23" s="27">
        <v>-6.912451427305083E-2</v>
      </c>
      <c r="T23" s="27">
        <v>2.982144813651506E-2</v>
      </c>
      <c r="U23" s="27">
        <v>0.13112713536006296</v>
      </c>
      <c r="V23" s="27">
        <v>-0.14203576501862009</v>
      </c>
      <c r="W23" s="27">
        <v>0.69744129593096471</v>
      </c>
      <c r="X23" s="27">
        <v>-4.8394174436681432E-2</v>
      </c>
      <c r="Y23" s="27">
        <v>-0.12816360489039549</v>
      </c>
      <c r="Z23" s="27">
        <v>9.8508353639671128E-2</v>
      </c>
      <c r="AA23" s="27">
        <v>-2.4203717840556686E-2</v>
      </c>
      <c r="AB23" s="28">
        <v>-1.301679077738432E-2</v>
      </c>
    </row>
    <row r="24" spans="2:28" ht="24">
      <c r="B24" s="75"/>
      <c r="C24" s="25" t="s">
        <v>51</v>
      </c>
      <c r="D24" s="26">
        <v>2.001620787037969E-2</v>
      </c>
      <c r="E24" s="27">
        <v>-0.10072273559224521</v>
      </c>
      <c r="F24" s="27">
        <v>-3.8740890625859732E-2</v>
      </c>
      <c r="G24" s="27">
        <v>-7.6075337901696696E-2</v>
      </c>
      <c r="H24" s="27">
        <v>2.8844781651172106E-2</v>
      </c>
      <c r="I24" s="27">
        <v>-0.29592079499457941</v>
      </c>
      <c r="J24" s="27">
        <v>-1.5657661514976242E-3</v>
      </c>
      <c r="K24" s="27">
        <v>-5.4948833152073273E-2</v>
      </c>
      <c r="L24" s="27">
        <v>-6.7174151950043795E-2</v>
      </c>
      <c r="M24" s="27">
        <v>2.0079082010627435E-4</v>
      </c>
      <c r="N24" s="27">
        <v>4.0452435341718072E-2</v>
      </c>
      <c r="O24" s="27">
        <v>-4.3508068938458593E-2</v>
      </c>
      <c r="P24" s="27">
        <v>2.6662420536581421E-2</v>
      </c>
      <c r="Q24" s="27">
        <v>-3.047565483880741E-2</v>
      </c>
      <c r="R24" s="27">
        <v>-2.8315656791612375E-3</v>
      </c>
      <c r="S24" s="27">
        <v>7.9791311121281322E-2</v>
      </c>
      <c r="T24" s="27">
        <v>-6.3388502595220067E-2</v>
      </c>
      <c r="U24" s="27">
        <v>9.2752025357150089E-2</v>
      </c>
      <c r="V24" s="27">
        <v>3.1279332147351922E-2</v>
      </c>
      <c r="W24" s="27">
        <v>-4.8394174436681432E-2</v>
      </c>
      <c r="X24" s="27">
        <v>0.49383058393816653</v>
      </c>
      <c r="Y24" s="27">
        <v>0.12204377294178977</v>
      </c>
      <c r="Z24" s="27">
        <v>-8.9743438356521016E-2</v>
      </c>
      <c r="AA24" s="27">
        <v>-6.6184461732452946E-2</v>
      </c>
      <c r="AB24" s="28">
        <v>-7.0626871152974072E-2</v>
      </c>
    </row>
    <row r="25" spans="2:28" ht="24">
      <c r="B25" s="75"/>
      <c r="C25" s="25" t="s">
        <v>52</v>
      </c>
      <c r="D25" s="26">
        <v>6.0995200787983851E-2</v>
      </c>
      <c r="E25" s="27">
        <v>-8.7583489760416813E-2</v>
      </c>
      <c r="F25" s="27">
        <v>-1.4026570439277089E-2</v>
      </c>
      <c r="G25" s="27">
        <v>-0.15336590125388208</v>
      </c>
      <c r="H25" s="27">
        <v>-4.7893624437894695E-2</v>
      </c>
      <c r="I25" s="27">
        <v>-0.11717573916564766</v>
      </c>
      <c r="J25" s="27">
        <v>-7.5056234804916702E-2</v>
      </c>
      <c r="K25" s="27">
        <v>3.7306716485147593E-3</v>
      </c>
      <c r="L25" s="27">
        <v>-9.6059154746143557E-2</v>
      </c>
      <c r="M25" s="27">
        <v>-9.2427848918511038E-2</v>
      </c>
      <c r="N25" s="27">
        <v>4.1685348609789161E-2</v>
      </c>
      <c r="O25" s="27">
        <v>-2.4448707172980217E-2</v>
      </c>
      <c r="P25" s="27">
        <v>5.5827820431762779E-2</v>
      </c>
      <c r="Q25" s="27">
        <v>-5.224482824512916E-2</v>
      </c>
      <c r="R25" s="27">
        <v>-2.2412149984947616E-2</v>
      </c>
      <c r="S25" s="27">
        <v>8.2612271807409432E-2</v>
      </c>
      <c r="T25" s="27">
        <v>-2.630739106910575E-3</v>
      </c>
      <c r="U25" s="27">
        <v>-3.5437452658989198E-2</v>
      </c>
      <c r="V25" s="27">
        <v>-0.1037369987492483</v>
      </c>
      <c r="W25" s="27">
        <v>-0.12816360489039549</v>
      </c>
      <c r="X25" s="27">
        <v>0.12204377294178977</v>
      </c>
      <c r="Y25" s="27">
        <v>0.63417776392224257</v>
      </c>
      <c r="Z25" s="27">
        <v>-8.3832295605145379E-2</v>
      </c>
      <c r="AA25" s="27">
        <v>-0.12455932780176297</v>
      </c>
      <c r="AB25" s="28">
        <v>1.4195557543898119E-2</v>
      </c>
    </row>
    <row r="26" spans="2:28">
      <c r="B26" s="75"/>
      <c r="C26" s="25" t="s">
        <v>232</v>
      </c>
      <c r="D26" s="26">
        <v>1.8158162378875922E-2</v>
      </c>
      <c r="E26" s="27">
        <v>-4.6725344373121848E-2</v>
      </c>
      <c r="F26" s="27">
        <v>1.2938718235209246E-2</v>
      </c>
      <c r="G26" s="27">
        <v>7.6830767193611677E-2</v>
      </c>
      <c r="H26" s="27">
        <v>2.6245360593359253E-2</v>
      </c>
      <c r="I26" s="27">
        <v>5.3521033018178003E-2</v>
      </c>
      <c r="J26" s="27">
        <v>-3.7813921377519828E-2</v>
      </c>
      <c r="K26" s="27">
        <v>2.2403718417275811E-2</v>
      </c>
      <c r="L26" s="27">
        <v>2.8308850831962103E-2</v>
      </c>
      <c r="M26" s="27">
        <v>-9.5543406104799389E-2</v>
      </c>
      <c r="N26" s="27">
        <v>-1.3647364008022236E-2</v>
      </c>
      <c r="O26" s="27">
        <v>3.4701006889205389E-2</v>
      </c>
      <c r="P26" s="27">
        <v>2.1529043491104752E-2</v>
      </c>
      <c r="Q26" s="27">
        <v>3.2048832409260396E-2</v>
      </c>
      <c r="R26" s="27">
        <v>-0.21928160855559997</v>
      </c>
      <c r="S26" s="27">
        <v>-9.267187722046194E-2</v>
      </c>
      <c r="T26" s="27">
        <v>3.1333329656668345E-2</v>
      </c>
      <c r="U26" s="27">
        <v>4.9883406690807354E-2</v>
      </c>
      <c r="V26" s="27">
        <v>-9.6413620439861417E-2</v>
      </c>
      <c r="W26" s="27">
        <v>9.8508353639671128E-2</v>
      </c>
      <c r="X26" s="27">
        <v>-8.9743438356521016E-2</v>
      </c>
      <c r="Y26" s="27">
        <v>-8.3832295605145379E-2</v>
      </c>
      <c r="Z26" s="27">
        <v>0.4821234464007142</v>
      </c>
      <c r="AA26" s="27">
        <v>9.5593209733172355E-3</v>
      </c>
      <c r="AB26" s="28">
        <v>6.4401386023566307E-2</v>
      </c>
    </row>
    <row r="27" spans="2:28">
      <c r="B27" s="75"/>
      <c r="C27" s="25" t="s">
        <v>54</v>
      </c>
      <c r="D27" s="26">
        <v>-5.0757474509960147E-2</v>
      </c>
      <c r="E27" s="27">
        <v>4.8093874193470047E-2</v>
      </c>
      <c r="F27" s="27">
        <v>-4.5062934991149418E-2</v>
      </c>
      <c r="G27" s="27">
        <v>6.7200663033368163E-2</v>
      </c>
      <c r="H27" s="27">
        <v>2.5077607203251584E-2</v>
      </c>
      <c r="I27" s="27">
        <v>3.4601121150100195E-2</v>
      </c>
      <c r="J27" s="27">
        <v>-0.20985468924550404</v>
      </c>
      <c r="K27" s="27">
        <v>-2.0484152425727823E-2</v>
      </c>
      <c r="L27" s="27">
        <v>0.14695851539507046</v>
      </c>
      <c r="M27" s="27">
        <v>-2.3231527100005346E-2</v>
      </c>
      <c r="N27" s="27">
        <v>-1.4196038871924088E-2</v>
      </c>
      <c r="O27" s="27">
        <v>9.4694419601491428E-2</v>
      </c>
      <c r="P27" s="27">
        <v>-0.13944689168309671</v>
      </c>
      <c r="Q27" s="27">
        <v>-5.0820243405619555E-3</v>
      </c>
      <c r="R27" s="27">
        <v>6.4122543865749046E-2</v>
      </c>
      <c r="S27" s="27">
        <v>2.3750529954210738E-2</v>
      </c>
      <c r="T27" s="27">
        <v>6.0504991966060746E-2</v>
      </c>
      <c r="U27" s="27">
        <v>0.10983757919572078</v>
      </c>
      <c r="V27" s="27">
        <v>-5.588873136801794E-2</v>
      </c>
      <c r="W27" s="27">
        <v>-2.4203717840556686E-2</v>
      </c>
      <c r="X27" s="27">
        <v>-6.6184461732452946E-2</v>
      </c>
      <c r="Y27" s="27">
        <v>-0.12455932780176297</v>
      </c>
      <c r="Z27" s="27">
        <v>9.5593209733172355E-3</v>
      </c>
      <c r="AA27" s="27">
        <v>0.70414202733729347</v>
      </c>
      <c r="AB27" s="28">
        <v>-8.1110983198347045E-2</v>
      </c>
    </row>
    <row r="28" spans="2:28">
      <c r="B28" s="75"/>
      <c r="C28" s="25" t="s">
        <v>55</v>
      </c>
      <c r="D28" s="26">
        <v>0.11564750835516202</v>
      </c>
      <c r="E28" s="27">
        <v>-0.21852202200853274</v>
      </c>
      <c r="F28" s="27">
        <v>1.842381115364256E-3</v>
      </c>
      <c r="G28" s="27">
        <v>-1.583182816014219E-2</v>
      </c>
      <c r="H28" s="27">
        <v>2.0687046144334524E-2</v>
      </c>
      <c r="I28" s="27">
        <v>3.6849408580978661E-2</v>
      </c>
      <c r="J28" s="27">
        <v>-2.2192300860095321E-4</v>
      </c>
      <c r="K28" s="27">
        <v>-5.2052599368034323E-2</v>
      </c>
      <c r="L28" s="27">
        <v>-0.14852385443696908</v>
      </c>
      <c r="M28" s="27">
        <v>-0.11809964686252962</v>
      </c>
      <c r="N28" s="27">
        <v>6.5862304295135954E-2</v>
      </c>
      <c r="O28" s="27">
        <v>-1.4611212549524638E-2</v>
      </c>
      <c r="P28" s="27">
        <v>3.6065725275630761E-2</v>
      </c>
      <c r="Q28" s="27">
        <v>9.8679023588096604E-2</v>
      </c>
      <c r="R28" s="27">
        <v>-2.4834183193219186E-3</v>
      </c>
      <c r="S28" s="27">
        <v>-4.0384109301309999E-2</v>
      </c>
      <c r="T28" s="27">
        <v>-0.13085181998153927</v>
      </c>
      <c r="U28" s="27">
        <v>-3.6183615380040009E-2</v>
      </c>
      <c r="V28" s="27">
        <v>-3.3225583818700756E-2</v>
      </c>
      <c r="W28" s="27">
        <v>-1.301679077738432E-2</v>
      </c>
      <c r="X28" s="27">
        <v>-7.0626871152974072E-2</v>
      </c>
      <c r="Y28" s="27">
        <v>1.4195557543898119E-2</v>
      </c>
      <c r="Z28" s="27">
        <v>6.4401386023566307E-2</v>
      </c>
      <c r="AA28" s="27">
        <v>-8.1110983198347045E-2</v>
      </c>
      <c r="AB28" s="28">
        <v>0.60377207031571667</v>
      </c>
    </row>
    <row r="29" spans="2:28">
      <c r="B29" s="75" t="s">
        <v>234</v>
      </c>
      <c r="C29" s="25" t="s">
        <v>31</v>
      </c>
      <c r="D29" s="29" t="s">
        <v>235</v>
      </c>
      <c r="E29" s="27">
        <v>-8.887658492068462E-2</v>
      </c>
      <c r="F29" s="27">
        <v>-0.37953488348928716</v>
      </c>
      <c r="G29" s="27">
        <v>-0.18072847206035422</v>
      </c>
      <c r="H29" s="27">
        <v>0.13213937405122403</v>
      </c>
      <c r="I29" s="27">
        <v>-4.5139567441569509E-2</v>
      </c>
      <c r="J29" s="27">
        <v>3.8546014805598355E-2</v>
      </c>
      <c r="K29" s="27">
        <v>-1.9400222762644817E-2</v>
      </c>
      <c r="L29" s="27">
        <v>-6.0528261311061024E-3</v>
      </c>
      <c r="M29" s="27">
        <v>-3.7885399998293087E-2</v>
      </c>
      <c r="N29" s="27">
        <v>5.3631680568067705E-2</v>
      </c>
      <c r="O29" s="27">
        <v>-1.3907723655936101E-2</v>
      </c>
      <c r="P29" s="27">
        <v>7.6868759737509326E-2</v>
      </c>
      <c r="Q29" s="27">
        <v>-8.0033633606128557E-2</v>
      </c>
      <c r="R29" s="27">
        <v>8.7271479180341619E-3</v>
      </c>
      <c r="S29" s="27">
        <v>-6.5976700463460367E-2</v>
      </c>
      <c r="T29" s="27">
        <v>5.1289933780046655E-2</v>
      </c>
      <c r="U29" s="27">
        <v>0.1190849905354987</v>
      </c>
      <c r="V29" s="27">
        <v>-0.13177861442176533</v>
      </c>
      <c r="W29" s="27">
        <v>-2.9493343060088072E-2</v>
      </c>
      <c r="X29" s="27">
        <v>3.332546183052993E-2</v>
      </c>
      <c r="Y29" s="27">
        <v>8.9613517758359088E-2</v>
      </c>
      <c r="Z29" s="27">
        <v>3.0596808964220949E-2</v>
      </c>
      <c r="AA29" s="27">
        <v>-7.0770658679634585E-2</v>
      </c>
      <c r="AB29" s="28">
        <v>0.17413382360821511</v>
      </c>
    </row>
    <row r="30" spans="2:28">
      <c r="B30" s="75"/>
      <c r="C30" s="25" t="s">
        <v>228</v>
      </c>
      <c r="D30" s="26">
        <v>-8.887658492068462E-2</v>
      </c>
      <c r="E30" s="30" t="s">
        <v>236</v>
      </c>
      <c r="F30" s="27">
        <v>-7.2072685169606628E-3</v>
      </c>
      <c r="G30" s="27">
        <v>1.2912716094292355E-2</v>
      </c>
      <c r="H30" s="27">
        <v>9.6884799394221927E-2</v>
      </c>
      <c r="I30" s="27">
        <v>0.13992660135055388</v>
      </c>
      <c r="J30" s="27">
        <v>8.8270146843936179E-2</v>
      </c>
      <c r="K30" s="27">
        <v>-1.3106593259454758E-2</v>
      </c>
      <c r="L30" s="27">
        <v>-4.3687957057748729E-2</v>
      </c>
      <c r="M30" s="27">
        <v>6.6478280182653976E-2</v>
      </c>
      <c r="N30" s="27">
        <v>-9.4157758134574082E-2</v>
      </c>
      <c r="O30" s="27">
        <v>-8.6796843793432124E-2</v>
      </c>
      <c r="P30" s="27">
        <v>-5.1701965042912544E-2</v>
      </c>
      <c r="Q30" s="27">
        <v>-2.5366065966840205E-2</v>
      </c>
      <c r="R30" s="27">
        <v>-8.6309477157968204E-2</v>
      </c>
      <c r="S30" s="27">
        <v>6.569725940871457E-2</v>
      </c>
      <c r="T30" s="27">
        <v>0.17310149248402057</v>
      </c>
      <c r="U30" s="27">
        <v>0.1403426014834723</v>
      </c>
      <c r="V30" s="27">
        <v>-9.6276745654909873E-2</v>
      </c>
      <c r="W30" s="27">
        <v>8.6618718997095057E-2</v>
      </c>
      <c r="X30" s="27">
        <v>-0.18086692391434186</v>
      </c>
      <c r="Y30" s="27">
        <v>-0.13878335175517348</v>
      </c>
      <c r="Z30" s="27">
        <v>-8.4916877480412531E-2</v>
      </c>
      <c r="AA30" s="27">
        <v>7.2323637588021836E-2</v>
      </c>
      <c r="AB30" s="28">
        <v>-0.35487820865520997</v>
      </c>
    </row>
    <row r="31" spans="2:28" ht="36">
      <c r="B31" s="75"/>
      <c r="C31" s="25" t="s">
        <v>229</v>
      </c>
      <c r="D31" s="26">
        <v>-0.37953488348928716</v>
      </c>
      <c r="E31" s="27">
        <v>-7.2072685169606628E-3</v>
      </c>
      <c r="F31" s="30" t="s">
        <v>237</v>
      </c>
      <c r="G31" s="27">
        <v>6.2982403270093551E-2</v>
      </c>
      <c r="H31" s="27">
        <v>-6.7264491654865102E-2</v>
      </c>
      <c r="I31" s="27">
        <v>1.4514103557724808E-2</v>
      </c>
      <c r="J31" s="27">
        <v>4.1366089228610558E-3</v>
      </c>
      <c r="K31" s="27">
        <v>0.10769269299008524</v>
      </c>
      <c r="L31" s="27">
        <v>-0.12573502326812724</v>
      </c>
      <c r="M31" s="27">
        <v>-3.2012045790495401E-2</v>
      </c>
      <c r="N31" s="27">
        <v>7.9522986210906789E-3</v>
      </c>
      <c r="O31" s="27">
        <v>-0.26119610328555209</v>
      </c>
      <c r="P31" s="27">
        <v>-7.6490190609461509E-2</v>
      </c>
      <c r="Q31" s="27">
        <v>0.12424124883783048</v>
      </c>
      <c r="R31" s="27">
        <v>-4.6370696545356457E-2</v>
      </c>
      <c r="S31" s="27">
        <v>2.0486945334770898E-2</v>
      </c>
      <c r="T31" s="27">
        <v>-3.3723879854263644E-2</v>
      </c>
      <c r="U31" s="27">
        <v>-0.12359307600549116</v>
      </c>
      <c r="V31" s="27">
        <v>7.4605483721911031E-2</v>
      </c>
      <c r="W31" s="27">
        <v>8.5678226579257957E-2</v>
      </c>
      <c r="X31" s="27">
        <v>-6.5774302426804307E-2</v>
      </c>
      <c r="Y31" s="27">
        <v>-2.1014624472616209E-2</v>
      </c>
      <c r="Z31" s="27">
        <v>2.2232472868981792E-2</v>
      </c>
      <c r="AA31" s="27">
        <v>-6.4071513488246815E-2</v>
      </c>
      <c r="AB31" s="28">
        <v>2.8289065783734264E-3</v>
      </c>
    </row>
    <row r="32" spans="2:28" ht="24">
      <c r="B32" s="75"/>
      <c r="C32" s="25" t="s">
        <v>230</v>
      </c>
      <c r="D32" s="26">
        <v>-0.18072847206035422</v>
      </c>
      <c r="E32" s="27">
        <v>1.2912716094292355E-2</v>
      </c>
      <c r="F32" s="27">
        <v>6.2982403270093551E-2</v>
      </c>
      <c r="G32" s="30" t="s">
        <v>238</v>
      </c>
      <c r="H32" s="27">
        <v>-1.9364256831749929E-2</v>
      </c>
      <c r="I32" s="27">
        <v>0.12494946230610127</v>
      </c>
      <c r="J32" s="27">
        <v>-2.0821494975586195E-2</v>
      </c>
      <c r="K32" s="27">
        <v>-8.4114811670570167E-2</v>
      </c>
      <c r="L32" s="27">
        <v>4.7700726349904996E-3</v>
      </c>
      <c r="M32" s="27">
        <v>5.654147065907069E-2</v>
      </c>
      <c r="N32" s="27">
        <v>8.0538179451218064E-2</v>
      </c>
      <c r="O32" s="27">
        <v>9.992078553037341E-2</v>
      </c>
      <c r="P32" s="27">
        <v>-0.23884377265647305</v>
      </c>
      <c r="Q32" s="27">
        <v>3.4441589295975329E-2</v>
      </c>
      <c r="R32" s="27">
        <v>-0.22780687492378687</v>
      </c>
      <c r="S32" s="27">
        <v>-0.17931252823080082</v>
      </c>
      <c r="T32" s="27">
        <v>-0.16539842580871431</v>
      </c>
      <c r="U32" s="27">
        <v>0.10016864727834923</v>
      </c>
      <c r="V32" s="27">
        <v>7.0137585316262588E-2</v>
      </c>
      <c r="W32" s="27">
        <v>4.6271810136127668E-2</v>
      </c>
      <c r="X32" s="27">
        <v>-0.14077631936865972</v>
      </c>
      <c r="Y32" s="27">
        <v>-0.25043672381025928</v>
      </c>
      <c r="Z32" s="27">
        <v>0.14389004602195588</v>
      </c>
      <c r="AA32" s="27">
        <v>0.10414013412919568</v>
      </c>
      <c r="AB32" s="28">
        <v>-2.6495325883739707E-2</v>
      </c>
    </row>
    <row r="33" spans="2:28">
      <c r="B33" s="75"/>
      <c r="C33" s="25" t="s">
        <v>231</v>
      </c>
      <c r="D33" s="26">
        <v>0.13213937405122403</v>
      </c>
      <c r="E33" s="27">
        <v>9.6884799394221927E-2</v>
      </c>
      <c r="F33" s="27">
        <v>-6.7264491654865102E-2</v>
      </c>
      <c r="G33" s="27">
        <v>-1.9364256831749929E-2</v>
      </c>
      <c r="H33" s="30" t="s">
        <v>239</v>
      </c>
      <c r="I33" s="27">
        <v>3.8393187308034891E-2</v>
      </c>
      <c r="J33" s="27">
        <v>0.18009727182847715</v>
      </c>
      <c r="K33" s="27">
        <v>-6.8808750819065415E-2</v>
      </c>
      <c r="L33" s="27">
        <v>7.2568322904354693E-2</v>
      </c>
      <c r="M33" s="27">
        <v>-0.15095726225089345</v>
      </c>
      <c r="N33" s="27">
        <v>2.2768480000946757E-2</v>
      </c>
      <c r="O33" s="27">
        <v>1.7262154904235324E-2</v>
      </c>
      <c r="P33" s="27">
        <v>3.7685022581234101E-2</v>
      </c>
      <c r="Q33" s="27">
        <v>-0.3259748008753155</v>
      </c>
      <c r="R33" s="27">
        <v>-0.19849948338176318</v>
      </c>
      <c r="S33" s="27">
        <v>2.4177788107228218E-2</v>
      </c>
      <c r="T33" s="27">
        <v>-0.12808084120086172</v>
      </c>
      <c r="U33" s="27">
        <v>1.1080821082320946E-2</v>
      </c>
      <c r="V33" s="27">
        <v>4.9900389301613092E-2</v>
      </c>
      <c r="W33" s="27">
        <v>-0.15017226390675478</v>
      </c>
      <c r="X33" s="27">
        <v>5.4141988411829704E-2</v>
      </c>
      <c r="Y33" s="27">
        <v>-7.9328297994921873E-2</v>
      </c>
      <c r="Z33" s="27">
        <v>4.985736881660166E-2</v>
      </c>
      <c r="AA33" s="27">
        <v>3.9419571567876746E-2</v>
      </c>
      <c r="AB33" s="28">
        <v>3.5117040697985664E-2</v>
      </c>
    </row>
    <row r="34" spans="2:28">
      <c r="B34" s="75"/>
      <c r="C34" s="25" t="s">
        <v>36</v>
      </c>
      <c r="D34" s="26">
        <v>-4.5139567441569509E-2</v>
      </c>
      <c r="E34" s="27">
        <v>0.13992660135055388</v>
      </c>
      <c r="F34" s="27">
        <v>1.4514103557724808E-2</v>
      </c>
      <c r="G34" s="27">
        <v>0.12494946230610127</v>
      </c>
      <c r="H34" s="27">
        <v>3.8393187308034891E-2</v>
      </c>
      <c r="I34" s="30" t="s">
        <v>240</v>
      </c>
      <c r="J34" s="27">
        <v>6.5486295540352985E-2</v>
      </c>
      <c r="K34" s="27">
        <v>0.14804656124139576</v>
      </c>
      <c r="L34" s="27">
        <v>-9.5449983512026534E-2</v>
      </c>
      <c r="M34" s="27">
        <v>0.11948296541118728</v>
      </c>
      <c r="N34" s="27">
        <v>-5.3173347144237444E-2</v>
      </c>
      <c r="O34" s="27">
        <v>-2.6811417566569472E-2</v>
      </c>
      <c r="P34" s="27">
        <v>0.11802936817234168</v>
      </c>
      <c r="Q34" s="27">
        <v>-1.4585271644490517E-2</v>
      </c>
      <c r="R34" s="27">
        <v>-3.9201744923833437E-2</v>
      </c>
      <c r="S34" s="27">
        <v>-0.13992498942901066</v>
      </c>
      <c r="T34" s="27">
        <v>9.3558457343603588E-2</v>
      </c>
      <c r="U34" s="27">
        <v>-8.6921028357526981E-3</v>
      </c>
      <c r="V34" s="27">
        <v>-9.7723543452292502E-3</v>
      </c>
      <c r="W34" s="27">
        <v>0.11102418142176995</v>
      </c>
      <c r="X34" s="27">
        <v>-0.56102672067666159</v>
      </c>
      <c r="Y34" s="27">
        <v>-0.1960330285999165</v>
      </c>
      <c r="Z34" s="27">
        <v>0.10269337189415342</v>
      </c>
      <c r="AA34" s="27">
        <v>5.4936007143593042E-2</v>
      </c>
      <c r="AB34" s="28">
        <v>6.3181664824560335E-2</v>
      </c>
    </row>
    <row r="35" spans="2:28" ht="24">
      <c r="B35" s="75"/>
      <c r="C35" s="25" t="s">
        <v>37</v>
      </c>
      <c r="D35" s="26">
        <v>3.8546014805598355E-2</v>
      </c>
      <c r="E35" s="27">
        <v>8.8270146843936179E-2</v>
      </c>
      <c r="F35" s="27">
        <v>4.1366089228610558E-3</v>
      </c>
      <c r="G35" s="27">
        <v>-2.0821494975586195E-2</v>
      </c>
      <c r="H35" s="27">
        <v>0.18009727182847715</v>
      </c>
      <c r="I35" s="27">
        <v>6.5486295540352985E-2</v>
      </c>
      <c r="J35" s="30" t="s">
        <v>241</v>
      </c>
      <c r="K35" s="27">
        <v>-0.21906623491149357</v>
      </c>
      <c r="L35" s="27">
        <v>-8.1154846584312809E-2</v>
      </c>
      <c r="M35" s="27">
        <v>8.6284420220574351E-2</v>
      </c>
      <c r="N35" s="27">
        <v>-3.2225802528187457E-2</v>
      </c>
      <c r="O35" s="27">
        <v>-0.10881723673608412</v>
      </c>
      <c r="P35" s="27">
        <v>1.6836924243745385E-2</v>
      </c>
      <c r="Q35" s="27">
        <v>9.711382435760145E-2</v>
      </c>
      <c r="R35" s="27">
        <v>1.1708339461262264E-2</v>
      </c>
      <c r="S35" s="27">
        <v>-6.6800138967162317E-2</v>
      </c>
      <c r="T35" s="27">
        <v>1.9319627624668941E-2</v>
      </c>
      <c r="U35" s="27">
        <v>1.1534319576429157E-2</v>
      </c>
      <c r="V35" s="27">
        <v>0.13462908355062811</v>
      </c>
      <c r="W35" s="27">
        <v>0.11218739671727417</v>
      </c>
      <c r="X35" s="27">
        <v>-2.6695182283935311E-3</v>
      </c>
      <c r="Y35" s="27">
        <v>-0.11292139926228849</v>
      </c>
      <c r="Z35" s="27">
        <v>-6.5248055374165073E-2</v>
      </c>
      <c r="AA35" s="27">
        <v>-0.29962878062479631</v>
      </c>
      <c r="AB35" s="28">
        <v>-3.4218487071669573E-4</v>
      </c>
    </row>
    <row r="36" spans="2:28">
      <c r="B36" s="75"/>
      <c r="C36" s="25" t="s">
        <v>38</v>
      </c>
      <c r="D36" s="26">
        <v>-1.9400222762644817E-2</v>
      </c>
      <c r="E36" s="27">
        <v>-1.3106593259454758E-2</v>
      </c>
      <c r="F36" s="27">
        <v>0.10769269299008524</v>
      </c>
      <c r="G36" s="27">
        <v>-8.4114811670570167E-2</v>
      </c>
      <c r="H36" s="27">
        <v>-6.8808750819065415E-2</v>
      </c>
      <c r="I36" s="27">
        <v>0.14804656124139576</v>
      </c>
      <c r="J36" s="27">
        <v>-0.21906623491149357</v>
      </c>
      <c r="K36" s="30" t="s">
        <v>242</v>
      </c>
      <c r="L36" s="27">
        <v>-8.236014990690238E-2</v>
      </c>
      <c r="M36" s="27">
        <v>5.15466507104856E-2</v>
      </c>
      <c r="N36" s="27">
        <v>-6.530347336934926E-2</v>
      </c>
      <c r="O36" s="27">
        <v>7.2689208247184001E-2</v>
      </c>
      <c r="P36" s="27">
        <v>-2.8619381955983692E-3</v>
      </c>
      <c r="Q36" s="27">
        <v>-6.8090197982254158E-2</v>
      </c>
      <c r="R36" s="27">
        <v>4.4215935253049295E-2</v>
      </c>
      <c r="S36" s="27">
        <v>-0.12815938705991542</v>
      </c>
      <c r="T36" s="27">
        <v>7.3405497939583439E-2</v>
      </c>
      <c r="U36" s="27">
        <v>-5.0820557110805548E-2</v>
      </c>
      <c r="V36" s="27">
        <v>-0.15775192613114022</v>
      </c>
      <c r="W36" s="27">
        <v>4.501631187739516E-2</v>
      </c>
      <c r="X36" s="27">
        <v>-8.8360482759644365E-2</v>
      </c>
      <c r="Y36" s="27">
        <v>5.293831557954435E-3</v>
      </c>
      <c r="Z36" s="27">
        <v>3.6461084014517732E-2</v>
      </c>
      <c r="AA36" s="27">
        <v>-2.7585220683336385E-2</v>
      </c>
      <c r="AB36" s="28">
        <v>-7.5699761165376092E-2</v>
      </c>
    </row>
    <row r="37" spans="2:28">
      <c r="B37" s="75"/>
      <c r="C37" s="25" t="s">
        <v>39</v>
      </c>
      <c r="D37" s="26">
        <v>-6.0528261311061024E-3</v>
      </c>
      <c r="E37" s="27">
        <v>-4.3687957057748729E-2</v>
      </c>
      <c r="F37" s="27">
        <v>-0.12573502326812724</v>
      </c>
      <c r="G37" s="27">
        <v>4.7700726349904996E-3</v>
      </c>
      <c r="H37" s="27">
        <v>7.2568322904354693E-2</v>
      </c>
      <c r="I37" s="27">
        <v>-9.5449983512026534E-2</v>
      </c>
      <c r="J37" s="27">
        <v>-8.1154846584312809E-2</v>
      </c>
      <c r="K37" s="27">
        <v>-8.236014990690238E-2</v>
      </c>
      <c r="L37" s="30" t="s">
        <v>243</v>
      </c>
      <c r="M37" s="27">
        <v>9.9596495981320213E-2</v>
      </c>
      <c r="N37" s="27">
        <v>-9.2975775666358923E-2</v>
      </c>
      <c r="O37" s="27">
        <v>-3.8385910607543851E-2</v>
      </c>
      <c r="P37" s="27">
        <v>-0.16805243506527037</v>
      </c>
      <c r="Q37" s="27">
        <v>-4.7176989361024164E-2</v>
      </c>
      <c r="R37" s="27">
        <v>3.0758689511758072E-2</v>
      </c>
      <c r="S37" s="27">
        <v>-1.6619106507198965E-2</v>
      </c>
      <c r="T37" s="27">
        <v>9.3551822241617372E-2</v>
      </c>
      <c r="U37" s="27">
        <v>-4.269487483775803E-2</v>
      </c>
      <c r="V37" s="27">
        <v>-1.8228750887194643E-2</v>
      </c>
      <c r="W37" s="27">
        <v>-0.12519351231325165</v>
      </c>
      <c r="X37" s="27">
        <v>-0.11540537139098912</v>
      </c>
      <c r="Y37" s="27">
        <v>-0.14562839995480922</v>
      </c>
      <c r="Z37" s="27">
        <v>4.9221623711747292E-2</v>
      </c>
      <c r="AA37" s="27">
        <v>0.21143527504684442</v>
      </c>
      <c r="AB37" s="28">
        <v>-0.23076637284662338</v>
      </c>
    </row>
    <row r="38" spans="2:28">
      <c r="B38" s="75"/>
      <c r="C38" s="25" t="s">
        <v>40</v>
      </c>
      <c r="D38" s="26">
        <v>-3.7885399998293087E-2</v>
      </c>
      <c r="E38" s="27">
        <v>6.6478280182653976E-2</v>
      </c>
      <c r="F38" s="27">
        <v>-3.2012045790495401E-2</v>
      </c>
      <c r="G38" s="27">
        <v>5.654147065907069E-2</v>
      </c>
      <c r="H38" s="27">
        <v>-0.15095726225089345</v>
      </c>
      <c r="I38" s="27">
        <v>0.11948296541118728</v>
      </c>
      <c r="J38" s="27">
        <v>8.6284420220574351E-2</v>
      </c>
      <c r="K38" s="27">
        <v>5.15466507104856E-2</v>
      </c>
      <c r="L38" s="27">
        <v>9.9596495981320213E-2</v>
      </c>
      <c r="M38" s="30" t="s">
        <v>244</v>
      </c>
      <c r="N38" s="27">
        <v>-0.2004608367545159</v>
      </c>
      <c r="O38" s="27">
        <v>-1.070258296022341E-2</v>
      </c>
      <c r="P38" s="27">
        <v>0.11754490199557163</v>
      </c>
      <c r="Q38" s="27">
        <v>-0.24543827789179548</v>
      </c>
      <c r="R38" s="27">
        <v>0.10384829894642716</v>
      </c>
      <c r="S38" s="27">
        <v>-9.8971776407553655E-2</v>
      </c>
      <c r="T38" s="27">
        <v>0.17206229412349758</v>
      </c>
      <c r="U38" s="27">
        <v>-6.8269243367281837E-2</v>
      </c>
      <c r="V38" s="27">
        <v>-4.615608468669731E-2</v>
      </c>
      <c r="W38" s="27">
        <v>-0.1256728261400975</v>
      </c>
      <c r="X38" s="27">
        <v>3.5575340848270854E-4</v>
      </c>
      <c r="Y38" s="27">
        <v>-0.14450788619857985</v>
      </c>
      <c r="Z38" s="27">
        <v>-0.17132305156403826</v>
      </c>
      <c r="AA38" s="27">
        <v>-3.4470043641728051E-2</v>
      </c>
      <c r="AB38" s="28">
        <v>-0.18923710573729513</v>
      </c>
    </row>
    <row r="39" spans="2:28">
      <c r="B39" s="75"/>
      <c r="C39" s="25" t="s">
        <v>41</v>
      </c>
      <c r="D39" s="26">
        <v>5.3631680568067705E-2</v>
      </c>
      <c r="E39" s="27">
        <v>-9.4157758134574082E-2</v>
      </c>
      <c r="F39" s="27">
        <v>7.9522986210906789E-3</v>
      </c>
      <c r="G39" s="27">
        <v>8.0538179451218064E-2</v>
      </c>
      <c r="H39" s="27">
        <v>2.2768480000946757E-2</v>
      </c>
      <c r="I39" s="27">
        <v>-5.3173347144237444E-2</v>
      </c>
      <c r="J39" s="27">
        <v>-3.2225802528187457E-2</v>
      </c>
      <c r="K39" s="27">
        <v>-6.530347336934926E-2</v>
      </c>
      <c r="L39" s="27">
        <v>-9.2975775666358923E-2</v>
      </c>
      <c r="M39" s="27">
        <v>-0.2004608367545159</v>
      </c>
      <c r="N39" s="30" t="s">
        <v>245</v>
      </c>
      <c r="O39" s="27">
        <v>8.063112563911623E-2</v>
      </c>
      <c r="P39" s="27">
        <v>-0.12440059831111012</v>
      </c>
      <c r="Q39" s="27">
        <v>-2.7002615713380862E-2</v>
      </c>
      <c r="R39" s="27">
        <v>8.2013733916072914E-3</v>
      </c>
      <c r="S39" s="27">
        <v>-0.19761021851646843</v>
      </c>
      <c r="T39" s="27">
        <v>-0.54003563909546748</v>
      </c>
      <c r="U39" s="27">
        <v>9.2598001009355554E-3</v>
      </c>
      <c r="V39" s="27">
        <v>-1.9073386224360073E-2</v>
      </c>
      <c r="W39" s="27">
        <v>-6.1528811710883216E-2</v>
      </c>
      <c r="X39" s="27">
        <v>7.9472742315926992E-2</v>
      </c>
      <c r="Y39" s="27">
        <v>7.2267070666635985E-2</v>
      </c>
      <c r="Z39" s="27">
        <v>-2.7135146309059169E-2</v>
      </c>
      <c r="AA39" s="27">
        <v>-2.3356059077599394E-2</v>
      </c>
      <c r="AB39" s="28">
        <v>0.11702076418431077</v>
      </c>
    </row>
    <row r="40" spans="2:28">
      <c r="B40" s="75"/>
      <c r="C40" s="25" t="s">
        <v>42</v>
      </c>
      <c r="D40" s="26">
        <v>-1.3907723655936101E-2</v>
      </c>
      <c r="E40" s="27">
        <v>-8.6796843793432124E-2</v>
      </c>
      <c r="F40" s="27">
        <v>-0.26119610328555209</v>
      </c>
      <c r="G40" s="27">
        <v>9.992078553037341E-2</v>
      </c>
      <c r="H40" s="27">
        <v>1.7262154904235324E-2</v>
      </c>
      <c r="I40" s="27">
        <v>-2.6811417566569472E-2</v>
      </c>
      <c r="J40" s="27">
        <v>-0.10881723673608412</v>
      </c>
      <c r="K40" s="27">
        <v>7.2689208247184001E-2</v>
      </c>
      <c r="L40" s="27">
        <v>-3.8385910607543851E-2</v>
      </c>
      <c r="M40" s="27">
        <v>-1.070258296022341E-2</v>
      </c>
      <c r="N40" s="27">
        <v>8.063112563911623E-2</v>
      </c>
      <c r="O40" s="30" t="s">
        <v>246</v>
      </c>
      <c r="P40" s="27">
        <v>-8.5598339068743715E-2</v>
      </c>
      <c r="Q40" s="27">
        <v>-6.7362556017785319E-2</v>
      </c>
      <c r="R40" s="27">
        <v>2.3346865772348083E-2</v>
      </c>
      <c r="S40" s="27">
        <v>-6.8060102192890562E-2</v>
      </c>
      <c r="T40" s="27">
        <v>-6.232921865693497E-2</v>
      </c>
      <c r="U40" s="27">
        <v>4.6759715922445565E-2</v>
      </c>
      <c r="V40" s="27">
        <v>-6.8809472554926129E-2</v>
      </c>
      <c r="W40" s="27">
        <v>4.4633711853734021E-2</v>
      </c>
      <c r="X40" s="27">
        <v>-6.8990706020011339E-2</v>
      </c>
      <c r="Y40" s="27">
        <v>-3.4210558691681839E-2</v>
      </c>
      <c r="Z40" s="27">
        <v>5.5689423651427546E-2</v>
      </c>
      <c r="AA40" s="27">
        <v>0.12574885123229215</v>
      </c>
      <c r="AB40" s="28">
        <v>-2.0953642106750249E-2</v>
      </c>
    </row>
    <row r="41" spans="2:28" ht="24">
      <c r="B41" s="75"/>
      <c r="C41" s="25" t="s">
        <v>43</v>
      </c>
      <c r="D41" s="26">
        <v>7.6868759737509326E-2</v>
      </c>
      <c r="E41" s="27">
        <v>-5.1701965042912544E-2</v>
      </c>
      <c r="F41" s="27">
        <v>-7.6490190609461509E-2</v>
      </c>
      <c r="G41" s="27">
        <v>-0.23884377265647305</v>
      </c>
      <c r="H41" s="27">
        <v>3.7685022581234101E-2</v>
      </c>
      <c r="I41" s="27">
        <v>0.11802936817234168</v>
      </c>
      <c r="J41" s="27">
        <v>1.6836924243745385E-2</v>
      </c>
      <c r="K41" s="27">
        <v>-2.8619381955983692E-3</v>
      </c>
      <c r="L41" s="27">
        <v>-0.16805243506527037</v>
      </c>
      <c r="M41" s="27">
        <v>0.11754490199557163</v>
      </c>
      <c r="N41" s="27">
        <v>-0.12440059831111012</v>
      </c>
      <c r="O41" s="27">
        <v>-8.5598339068743715E-2</v>
      </c>
      <c r="P41" s="30" t="s">
        <v>247</v>
      </c>
      <c r="Q41" s="27">
        <v>-0.12327113417936651</v>
      </c>
      <c r="R41" s="27">
        <v>-0.24460167173721553</v>
      </c>
      <c r="S41" s="27">
        <v>7.2544363178311477E-2</v>
      </c>
      <c r="T41" s="27">
        <v>6.5789874870163328E-2</v>
      </c>
      <c r="U41" s="27">
        <v>-8.3552374092292978E-2</v>
      </c>
      <c r="V41" s="27">
        <v>-0.21006184520762305</v>
      </c>
      <c r="W41" s="27">
        <v>-7.2883112226541466E-2</v>
      </c>
      <c r="X41" s="27">
        <v>4.8693502915459361E-2</v>
      </c>
      <c r="Y41" s="27">
        <v>8.9971633027702502E-2</v>
      </c>
      <c r="Z41" s="27">
        <v>3.9792941580900285E-2</v>
      </c>
      <c r="AA41" s="27">
        <v>-0.21327460211928218</v>
      </c>
      <c r="AB41" s="28">
        <v>5.9568764967111235E-2</v>
      </c>
    </row>
    <row r="42" spans="2:28">
      <c r="B42" s="75"/>
      <c r="C42" s="25" t="s">
        <v>44</v>
      </c>
      <c r="D42" s="26">
        <v>-8.0033633606128557E-2</v>
      </c>
      <c r="E42" s="27">
        <v>-2.5366065966840205E-2</v>
      </c>
      <c r="F42" s="27">
        <v>0.12424124883783048</v>
      </c>
      <c r="G42" s="27">
        <v>3.4441589295975329E-2</v>
      </c>
      <c r="H42" s="27">
        <v>-0.3259748008753155</v>
      </c>
      <c r="I42" s="27">
        <v>-1.4585271644490517E-2</v>
      </c>
      <c r="J42" s="27">
        <v>9.711382435760145E-2</v>
      </c>
      <c r="K42" s="27">
        <v>-6.8090197982254158E-2</v>
      </c>
      <c r="L42" s="27">
        <v>-4.7176989361024164E-2</v>
      </c>
      <c r="M42" s="27">
        <v>-0.24543827789179548</v>
      </c>
      <c r="N42" s="27">
        <v>-2.7002615713380862E-2</v>
      </c>
      <c r="O42" s="27">
        <v>-6.7362556017785319E-2</v>
      </c>
      <c r="P42" s="27">
        <v>-0.12327113417936651</v>
      </c>
      <c r="Q42" s="30" t="s">
        <v>248</v>
      </c>
      <c r="R42" s="27">
        <v>-7.1654104560110357E-2</v>
      </c>
      <c r="S42" s="27">
        <v>0.14303333091845138</v>
      </c>
      <c r="T42" s="27">
        <v>-6.645617299853139E-2</v>
      </c>
      <c r="U42" s="27">
        <v>-5.9450258643676507E-2</v>
      </c>
      <c r="V42" s="27">
        <v>7.3597867976228165E-2</v>
      </c>
      <c r="W42" s="27">
        <v>0.10377319004169719</v>
      </c>
      <c r="X42" s="27">
        <v>-5.3918141001095002E-2</v>
      </c>
      <c r="Y42" s="27">
        <v>-8.1565904418712629E-2</v>
      </c>
      <c r="Z42" s="27">
        <v>5.7385734062727255E-2</v>
      </c>
      <c r="AA42" s="27">
        <v>-7.5296963561206432E-3</v>
      </c>
      <c r="AB42" s="28">
        <v>0.15789165952664092</v>
      </c>
    </row>
    <row r="43" spans="2:28" ht="24">
      <c r="B43" s="75"/>
      <c r="C43" s="25" t="s">
        <v>45</v>
      </c>
      <c r="D43" s="26">
        <v>8.7271479180341619E-3</v>
      </c>
      <c r="E43" s="27">
        <v>-8.6309477157968204E-2</v>
      </c>
      <c r="F43" s="27">
        <v>-4.6370696545356457E-2</v>
      </c>
      <c r="G43" s="27">
        <v>-0.22780687492378687</v>
      </c>
      <c r="H43" s="27">
        <v>-0.19849948338176318</v>
      </c>
      <c r="I43" s="27">
        <v>-3.9201744923833437E-2</v>
      </c>
      <c r="J43" s="27">
        <v>1.1708339461262264E-2</v>
      </c>
      <c r="K43" s="27">
        <v>4.4215935253049295E-2</v>
      </c>
      <c r="L43" s="27">
        <v>3.0758689511758072E-2</v>
      </c>
      <c r="M43" s="27">
        <v>0.10384829894642716</v>
      </c>
      <c r="N43" s="27">
        <v>8.2013733916072914E-3</v>
      </c>
      <c r="O43" s="27">
        <v>2.3346865772348083E-2</v>
      </c>
      <c r="P43" s="27">
        <v>-0.24460167173721553</v>
      </c>
      <c r="Q43" s="27">
        <v>-7.1654104560110357E-2</v>
      </c>
      <c r="R43" s="30" t="s">
        <v>249</v>
      </c>
      <c r="S43" s="27">
        <v>-0.23507508923760501</v>
      </c>
      <c r="T43" s="27">
        <v>-3.2092740682769835E-2</v>
      </c>
      <c r="U43" s="27">
        <v>-2.4929710434478086E-2</v>
      </c>
      <c r="V43" s="27">
        <v>5.2478493035573247E-2</v>
      </c>
      <c r="W43" s="27">
        <v>2.9658152437591456E-2</v>
      </c>
      <c r="X43" s="27">
        <v>-6.4203746262602108E-3</v>
      </c>
      <c r="Y43" s="27">
        <v>-4.4843627521412681E-2</v>
      </c>
      <c r="Z43" s="27">
        <v>-0.50320599183317061</v>
      </c>
      <c r="AA43" s="27">
        <v>0.12175963338194282</v>
      </c>
      <c r="AB43" s="28">
        <v>-5.0925592717771468E-3</v>
      </c>
    </row>
    <row r="44" spans="2:28" ht="24">
      <c r="B44" s="75"/>
      <c r="C44" s="25" t="s">
        <v>46</v>
      </c>
      <c r="D44" s="26">
        <v>-6.5976700463460367E-2</v>
      </c>
      <c r="E44" s="27">
        <v>6.569725940871457E-2</v>
      </c>
      <c r="F44" s="27">
        <v>2.0486945334770898E-2</v>
      </c>
      <c r="G44" s="27">
        <v>-0.17931252823080082</v>
      </c>
      <c r="H44" s="27">
        <v>2.4177788107228218E-2</v>
      </c>
      <c r="I44" s="27">
        <v>-0.13992498942901066</v>
      </c>
      <c r="J44" s="27">
        <v>-6.6800138967162317E-2</v>
      </c>
      <c r="K44" s="27">
        <v>-0.12815938705991542</v>
      </c>
      <c r="L44" s="27">
        <v>-1.6619106507198965E-2</v>
      </c>
      <c r="M44" s="27">
        <v>-9.8971776407553655E-2</v>
      </c>
      <c r="N44" s="27">
        <v>-0.19761021851646843</v>
      </c>
      <c r="O44" s="27">
        <v>-6.8060102192890562E-2</v>
      </c>
      <c r="P44" s="27">
        <v>7.2544363178311477E-2</v>
      </c>
      <c r="Q44" s="27">
        <v>0.14303333091845138</v>
      </c>
      <c r="R44" s="27">
        <v>-0.23507508923760501</v>
      </c>
      <c r="S44" s="30" t="s">
        <v>250</v>
      </c>
      <c r="T44" s="27">
        <v>-7.63779038561079E-3</v>
      </c>
      <c r="U44" s="27">
        <v>5.3653111677294446E-2</v>
      </c>
      <c r="V44" s="27">
        <v>1.2692896161077662E-2</v>
      </c>
      <c r="W44" s="27">
        <v>-0.10645767682855349</v>
      </c>
      <c r="X44" s="27">
        <v>0.14603781655554268</v>
      </c>
      <c r="Y44" s="27">
        <v>0.13342517508132351</v>
      </c>
      <c r="Z44" s="27">
        <v>-0.1716593862928977</v>
      </c>
      <c r="AA44" s="27">
        <v>3.6403395391327274E-2</v>
      </c>
      <c r="AB44" s="28">
        <v>-6.6845583757312491E-2</v>
      </c>
    </row>
    <row r="45" spans="2:28">
      <c r="B45" s="75"/>
      <c r="C45" s="25" t="s">
        <v>47</v>
      </c>
      <c r="D45" s="26">
        <v>5.1289933780046655E-2</v>
      </c>
      <c r="E45" s="27">
        <v>0.17310149248402057</v>
      </c>
      <c r="F45" s="27">
        <v>-3.3723879854263644E-2</v>
      </c>
      <c r="G45" s="27">
        <v>-0.16539842580871431</v>
      </c>
      <c r="H45" s="27">
        <v>-0.12808084120086172</v>
      </c>
      <c r="I45" s="27">
        <v>9.3558457343603588E-2</v>
      </c>
      <c r="J45" s="27">
        <v>1.9319627624668941E-2</v>
      </c>
      <c r="K45" s="27">
        <v>7.3405497939583439E-2</v>
      </c>
      <c r="L45" s="27">
        <v>9.3551822241617372E-2</v>
      </c>
      <c r="M45" s="27">
        <v>0.17206229412349758</v>
      </c>
      <c r="N45" s="27">
        <v>-0.54003563909546748</v>
      </c>
      <c r="O45" s="27">
        <v>-6.232921865693497E-2</v>
      </c>
      <c r="P45" s="27">
        <v>6.5789874870163328E-2</v>
      </c>
      <c r="Q45" s="27">
        <v>-6.645617299853139E-2</v>
      </c>
      <c r="R45" s="27">
        <v>-3.2092740682769835E-2</v>
      </c>
      <c r="S45" s="27">
        <v>-7.63779038561079E-3</v>
      </c>
      <c r="T45" s="30" t="s">
        <v>251</v>
      </c>
      <c r="U45" s="27">
        <v>5.7910429636205164E-2</v>
      </c>
      <c r="V45" s="27">
        <v>-0.22384411115404668</v>
      </c>
      <c r="W45" s="27">
        <v>5.0678878828306198E-2</v>
      </c>
      <c r="X45" s="27">
        <v>-0.12801875513523903</v>
      </c>
      <c r="Y45" s="27">
        <v>-4.6883969447905254E-3</v>
      </c>
      <c r="Z45" s="27">
        <v>6.4044158013248476E-2</v>
      </c>
      <c r="AA45" s="27">
        <v>0.10233240314329357</v>
      </c>
      <c r="AB45" s="28">
        <v>-0.23899859975507101</v>
      </c>
    </row>
    <row r="46" spans="2:28">
      <c r="B46" s="75"/>
      <c r="C46" s="25" t="s">
        <v>48</v>
      </c>
      <c r="D46" s="26">
        <v>0.1190849905354987</v>
      </c>
      <c r="E46" s="27">
        <v>0.1403426014834723</v>
      </c>
      <c r="F46" s="27">
        <v>-0.12359307600549116</v>
      </c>
      <c r="G46" s="27">
        <v>0.10016864727834923</v>
      </c>
      <c r="H46" s="27">
        <v>1.1080821082320946E-2</v>
      </c>
      <c r="I46" s="27">
        <v>-8.6921028357526981E-3</v>
      </c>
      <c r="J46" s="27">
        <v>1.1534319576429157E-2</v>
      </c>
      <c r="K46" s="27">
        <v>-5.0820557110805548E-2</v>
      </c>
      <c r="L46" s="27">
        <v>-4.269487483775803E-2</v>
      </c>
      <c r="M46" s="27">
        <v>-6.8269243367281837E-2</v>
      </c>
      <c r="N46" s="27">
        <v>9.2598001009355554E-3</v>
      </c>
      <c r="O46" s="27">
        <v>4.6759715922445565E-2</v>
      </c>
      <c r="P46" s="27">
        <v>-8.3552374092292978E-2</v>
      </c>
      <c r="Q46" s="27">
        <v>-5.9450258643676507E-2</v>
      </c>
      <c r="R46" s="27">
        <v>-2.4929710434478086E-2</v>
      </c>
      <c r="S46" s="27">
        <v>5.3653111677294446E-2</v>
      </c>
      <c r="T46" s="27">
        <v>5.7910429636205164E-2</v>
      </c>
      <c r="U46" s="30" t="s">
        <v>252</v>
      </c>
      <c r="V46" s="27">
        <v>-0.14469812332480853</v>
      </c>
      <c r="W46" s="27">
        <v>0.17561704849164422</v>
      </c>
      <c r="X46" s="27">
        <v>0.14762582572847982</v>
      </c>
      <c r="Y46" s="27">
        <v>-4.9771980295779263E-2</v>
      </c>
      <c r="Z46" s="27">
        <v>8.0353520398563444E-2</v>
      </c>
      <c r="AA46" s="27">
        <v>0.14640258634006248</v>
      </c>
      <c r="AB46" s="28">
        <v>-5.2083885843680865E-2</v>
      </c>
    </row>
    <row r="47" spans="2:28">
      <c r="B47" s="75"/>
      <c r="C47" s="25" t="s">
        <v>49</v>
      </c>
      <c r="D47" s="26">
        <v>-0.13177861442176533</v>
      </c>
      <c r="E47" s="27">
        <v>-9.6276745654909873E-2</v>
      </c>
      <c r="F47" s="27">
        <v>7.4605483721911031E-2</v>
      </c>
      <c r="G47" s="27">
        <v>7.0137585316262588E-2</v>
      </c>
      <c r="H47" s="27">
        <v>4.9900389301613092E-2</v>
      </c>
      <c r="I47" s="27">
        <v>-9.7723543452292502E-3</v>
      </c>
      <c r="J47" s="27">
        <v>0.13462908355062811</v>
      </c>
      <c r="K47" s="27">
        <v>-0.15775192613114022</v>
      </c>
      <c r="L47" s="27">
        <v>-1.8228750887194643E-2</v>
      </c>
      <c r="M47" s="27">
        <v>-4.615608468669731E-2</v>
      </c>
      <c r="N47" s="27">
        <v>-1.9073386224360073E-2</v>
      </c>
      <c r="O47" s="27">
        <v>-6.8809472554926129E-2</v>
      </c>
      <c r="P47" s="27">
        <v>-0.21006184520762305</v>
      </c>
      <c r="Q47" s="27">
        <v>7.3597867976228165E-2</v>
      </c>
      <c r="R47" s="27">
        <v>5.2478493035573247E-2</v>
      </c>
      <c r="S47" s="27">
        <v>1.2692896161077662E-2</v>
      </c>
      <c r="T47" s="27">
        <v>-0.22384411115404668</v>
      </c>
      <c r="U47" s="27">
        <v>-0.14469812332480853</v>
      </c>
      <c r="V47" s="30" t="s">
        <v>253</v>
      </c>
      <c r="W47" s="27">
        <v>-0.22149254826345346</v>
      </c>
      <c r="X47" s="27">
        <v>5.7967385712266506E-2</v>
      </c>
      <c r="Y47" s="27">
        <v>-0.16964591567282233</v>
      </c>
      <c r="Z47" s="27">
        <v>-0.18083167266808012</v>
      </c>
      <c r="AA47" s="27">
        <v>-8.6737989750226507E-2</v>
      </c>
      <c r="AB47" s="28">
        <v>-5.5686682452104216E-2</v>
      </c>
    </row>
    <row r="48" spans="2:28">
      <c r="B48" s="75"/>
      <c r="C48" s="25" t="s">
        <v>50</v>
      </c>
      <c r="D48" s="26">
        <v>-2.9493343060088072E-2</v>
      </c>
      <c r="E48" s="27">
        <v>8.6618718997095057E-2</v>
      </c>
      <c r="F48" s="27">
        <v>8.5678226579257957E-2</v>
      </c>
      <c r="G48" s="27">
        <v>4.6271810136127668E-2</v>
      </c>
      <c r="H48" s="27">
        <v>-0.15017226390675478</v>
      </c>
      <c r="I48" s="27">
        <v>0.11102418142176995</v>
      </c>
      <c r="J48" s="27">
        <v>0.11218739671727417</v>
      </c>
      <c r="K48" s="27">
        <v>4.501631187739516E-2</v>
      </c>
      <c r="L48" s="27">
        <v>-0.12519351231325165</v>
      </c>
      <c r="M48" s="27">
        <v>-0.1256728261400975</v>
      </c>
      <c r="N48" s="27">
        <v>-6.1528811710883216E-2</v>
      </c>
      <c r="O48" s="27">
        <v>4.4633711853734021E-2</v>
      </c>
      <c r="P48" s="27">
        <v>-7.2883112226541466E-2</v>
      </c>
      <c r="Q48" s="27">
        <v>0.10377319004169719</v>
      </c>
      <c r="R48" s="27">
        <v>2.9658152437591456E-2</v>
      </c>
      <c r="S48" s="27">
        <v>-0.10645767682855349</v>
      </c>
      <c r="T48" s="27">
        <v>5.0678878828306198E-2</v>
      </c>
      <c r="U48" s="27">
        <v>0.17561704849164422</v>
      </c>
      <c r="V48" s="27">
        <v>-0.22149254826345346</v>
      </c>
      <c r="W48" s="30" t="s">
        <v>244</v>
      </c>
      <c r="X48" s="27">
        <v>-8.2461316612984947E-2</v>
      </c>
      <c r="Y48" s="27">
        <v>-0.19271050075758078</v>
      </c>
      <c r="Z48" s="27">
        <v>0.1698791601620486</v>
      </c>
      <c r="AA48" s="27">
        <v>-3.4538074258746609E-2</v>
      </c>
      <c r="AB48" s="28">
        <v>-2.0059198932419559E-2</v>
      </c>
    </row>
    <row r="49" spans="2:28" ht="24">
      <c r="B49" s="75"/>
      <c r="C49" s="25" t="s">
        <v>51</v>
      </c>
      <c r="D49" s="26">
        <v>3.332546183052993E-2</v>
      </c>
      <c r="E49" s="27">
        <v>-0.18086692391434186</v>
      </c>
      <c r="F49" s="27">
        <v>-6.5774302426804307E-2</v>
      </c>
      <c r="G49" s="27">
        <v>-0.14077631936865972</v>
      </c>
      <c r="H49" s="27">
        <v>5.4141988411829704E-2</v>
      </c>
      <c r="I49" s="27">
        <v>-0.56102672067666159</v>
      </c>
      <c r="J49" s="27">
        <v>-2.6695182283935311E-3</v>
      </c>
      <c r="K49" s="27">
        <v>-8.8360482759644365E-2</v>
      </c>
      <c r="L49" s="27">
        <v>-0.11540537139098912</v>
      </c>
      <c r="M49" s="27">
        <v>3.5575340848270854E-4</v>
      </c>
      <c r="N49" s="27">
        <v>7.9472742315926992E-2</v>
      </c>
      <c r="O49" s="27">
        <v>-6.8990706020011339E-2</v>
      </c>
      <c r="P49" s="27">
        <v>4.8693502915459361E-2</v>
      </c>
      <c r="Q49" s="27">
        <v>-5.3918141001095002E-2</v>
      </c>
      <c r="R49" s="27">
        <v>-6.4203746262602108E-3</v>
      </c>
      <c r="S49" s="27">
        <v>0.14603781655554268</v>
      </c>
      <c r="T49" s="27">
        <v>-0.12801875513523903</v>
      </c>
      <c r="U49" s="27">
        <v>0.14762582572847982</v>
      </c>
      <c r="V49" s="27">
        <v>5.7967385712266506E-2</v>
      </c>
      <c r="W49" s="27">
        <v>-8.2461316612984947E-2</v>
      </c>
      <c r="X49" s="30" t="s">
        <v>254</v>
      </c>
      <c r="Y49" s="27">
        <v>0.21808265637174826</v>
      </c>
      <c r="Z49" s="27">
        <v>-0.183922383708776</v>
      </c>
      <c r="AA49" s="27">
        <v>-0.11223722394822146</v>
      </c>
      <c r="AB49" s="28">
        <v>-0.1293434574337548</v>
      </c>
    </row>
    <row r="50" spans="2:28" ht="24">
      <c r="B50" s="75"/>
      <c r="C50" s="25" t="s">
        <v>52</v>
      </c>
      <c r="D50" s="26">
        <v>8.9613517758359088E-2</v>
      </c>
      <c r="E50" s="27">
        <v>-0.13878335175517348</v>
      </c>
      <c r="F50" s="27">
        <v>-2.1014624472616209E-2</v>
      </c>
      <c r="G50" s="27">
        <v>-0.25043672381025928</v>
      </c>
      <c r="H50" s="27">
        <v>-7.9328297994921873E-2</v>
      </c>
      <c r="I50" s="27">
        <v>-0.1960330285999165</v>
      </c>
      <c r="J50" s="27">
        <v>-0.11292139926228849</v>
      </c>
      <c r="K50" s="27">
        <v>5.293831557954435E-3</v>
      </c>
      <c r="L50" s="27">
        <v>-0.14562839995480922</v>
      </c>
      <c r="M50" s="27">
        <v>-0.14450788619857985</v>
      </c>
      <c r="N50" s="27">
        <v>7.2267070666635985E-2</v>
      </c>
      <c r="O50" s="27">
        <v>-3.4210558691681839E-2</v>
      </c>
      <c r="P50" s="27">
        <v>8.9971633027702502E-2</v>
      </c>
      <c r="Q50" s="27">
        <v>-8.1565904418712629E-2</v>
      </c>
      <c r="R50" s="27">
        <v>-4.4843627521412681E-2</v>
      </c>
      <c r="S50" s="27">
        <v>0.13342517508132351</v>
      </c>
      <c r="T50" s="27">
        <v>-4.6883969447905254E-3</v>
      </c>
      <c r="U50" s="27">
        <v>-4.9771980295779263E-2</v>
      </c>
      <c r="V50" s="27">
        <v>-0.16964591567282233</v>
      </c>
      <c r="W50" s="27">
        <v>-0.19271050075758078</v>
      </c>
      <c r="X50" s="27">
        <v>0.21808265637174826</v>
      </c>
      <c r="Y50" s="30" t="s">
        <v>255</v>
      </c>
      <c r="Z50" s="27">
        <v>-0.15160960887979419</v>
      </c>
      <c r="AA50" s="27">
        <v>-0.18639772931329382</v>
      </c>
      <c r="AB50" s="28">
        <v>2.2940899360596647E-2</v>
      </c>
    </row>
    <row r="51" spans="2:28">
      <c r="B51" s="75"/>
      <c r="C51" s="25" t="s">
        <v>232</v>
      </c>
      <c r="D51" s="26">
        <v>3.0596808964220949E-2</v>
      </c>
      <c r="E51" s="27">
        <v>-8.4916877480412531E-2</v>
      </c>
      <c r="F51" s="27">
        <v>2.2232472868981792E-2</v>
      </c>
      <c r="G51" s="27">
        <v>0.14389004602195588</v>
      </c>
      <c r="H51" s="27">
        <v>4.985736881660166E-2</v>
      </c>
      <c r="I51" s="27">
        <v>0.10269337189415342</v>
      </c>
      <c r="J51" s="27">
        <v>-6.5248055374165073E-2</v>
      </c>
      <c r="K51" s="27">
        <v>3.6461084014517732E-2</v>
      </c>
      <c r="L51" s="27">
        <v>4.9221623711747292E-2</v>
      </c>
      <c r="M51" s="27">
        <v>-0.17132305156403826</v>
      </c>
      <c r="N51" s="27">
        <v>-2.7135146309059169E-2</v>
      </c>
      <c r="O51" s="27">
        <v>5.5689423651427546E-2</v>
      </c>
      <c r="P51" s="27">
        <v>3.9792941580900285E-2</v>
      </c>
      <c r="Q51" s="27">
        <v>5.7385734062727255E-2</v>
      </c>
      <c r="R51" s="27">
        <v>-0.50320599183317061</v>
      </c>
      <c r="S51" s="27">
        <v>-0.1716593862928977</v>
      </c>
      <c r="T51" s="27">
        <v>6.4044158013248476E-2</v>
      </c>
      <c r="U51" s="27">
        <v>8.0353520398563444E-2</v>
      </c>
      <c r="V51" s="27">
        <v>-0.18083167266808012</v>
      </c>
      <c r="W51" s="27">
        <v>0.1698791601620486</v>
      </c>
      <c r="X51" s="27">
        <v>-0.183922383708776</v>
      </c>
      <c r="Y51" s="27">
        <v>-0.15160960887979419</v>
      </c>
      <c r="Z51" s="30" t="s">
        <v>256</v>
      </c>
      <c r="AA51" s="27">
        <v>1.6406569583403342E-2</v>
      </c>
      <c r="AB51" s="28">
        <v>0.1193657080038963</v>
      </c>
    </row>
    <row r="52" spans="2:28">
      <c r="B52" s="75"/>
      <c r="C52" s="25" t="s">
        <v>54</v>
      </c>
      <c r="D52" s="26">
        <v>-7.0770658679634585E-2</v>
      </c>
      <c r="E52" s="27">
        <v>7.2323637588021836E-2</v>
      </c>
      <c r="F52" s="27">
        <v>-6.4071513488246815E-2</v>
      </c>
      <c r="G52" s="27">
        <v>0.10414013412919568</v>
      </c>
      <c r="H52" s="27">
        <v>3.9419571567876746E-2</v>
      </c>
      <c r="I52" s="27">
        <v>5.4936007143593042E-2</v>
      </c>
      <c r="J52" s="27">
        <v>-0.29962878062479631</v>
      </c>
      <c r="K52" s="27">
        <v>-2.7585220683336385E-2</v>
      </c>
      <c r="L52" s="27">
        <v>0.21143527504684442</v>
      </c>
      <c r="M52" s="27">
        <v>-3.4470043641728051E-2</v>
      </c>
      <c r="N52" s="27">
        <v>-2.3356059077599394E-2</v>
      </c>
      <c r="O52" s="27">
        <v>0.12574885123229215</v>
      </c>
      <c r="P52" s="27">
        <v>-0.21327460211928218</v>
      </c>
      <c r="Q52" s="27">
        <v>-7.5296963561206432E-3</v>
      </c>
      <c r="R52" s="27">
        <v>0.12175963338194282</v>
      </c>
      <c r="S52" s="27">
        <v>3.6403395391327274E-2</v>
      </c>
      <c r="T52" s="27">
        <v>0.10233240314329357</v>
      </c>
      <c r="U52" s="27">
        <v>0.14640258634006248</v>
      </c>
      <c r="V52" s="27">
        <v>-8.6737989750226507E-2</v>
      </c>
      <c r="W52" s="27">
        <v>-3.4538074258746609E-2</v>
      </c>
      <c r="X52" s="27">
        <v>-0.11223722394822146</v>
      </c>
      <c r="Y52" s="27">
        <v>-0.18639772931329382</v>
      </c>
      <c r="Z52" s="27">
        <v>1.6406569583403342E-2</v>
      </c>
      <c r="AA52" s="30" t="s">
        <v>257</v>
      </c>
      <c r="AB52" s="28">
        <v>-0.12439789256219574</v>
      </c>
    </row>
    <row r="53" spans="2:28" ht="15.75" thickBot="1">
      <c r="B53" s="76"/>
      <c r="C53" s="31" t="s">
        <v>55</v>
      </c>
      <c r="D53" s="32">
        <v>0.17413382360821511</v>
      </c>
      <c r="E53" s="33">
        <v>-0.35487820865520997</v>
      </c>
      <c r="F53" s="33">
        <v>2.8289065783734264E-3</v>
      </c>
      <c r="G53" s="33">
        <v>-2.6495325883739707E-2</v>
      </c>
      <c r="H53" s="33">
        <v>3.5117040697985664E-2</v>
      </c>
      <c r="I53" s="33">
        <v>6.3181664824560335E-2</v>
      </c>
      <c r="J53" s="33">
        <v>-3.4218487071669573E-4</v>
      </c>
      <c r="K53" s="33">
        <v>-7.5699761165376092E-2</v>
      </c>
      <c r="L53" s="33">
        <v>-0.23076637284662338</v>
      </c>
      <c r="M53" s="33">
        <v>-0.18923710573729513</v>
      </c>
      <c r="N53" s="33">
        <v>0.11702076418431077</v>
      </c>
      <c r="O53" s="33">
        <v>-2.0953642106750249E-2</v>
      </c>
      <c r="P53" s="33">
        <v>5.9568764967111235E-2</v>
      </c>
      <c r="Q53" s="33">
        <v>0.15789165952664092</v>
      </c>
      <c r="R53" s="33">
        <v>-5.0925592717771468E-3</v>
      </c>
      <c r="S53" s="33">
        <v>-6.6845583757312491E-2</v>
      </c>
      <c r="T53" s="33">
        <v>-0.23899859975507101</v>
      </c>
      <c r="U53" s="33">
        <v>-5.2083885843680865E-2</v>
      </c>
      <c r="V53" s="33">
        <v>-5.5686682452104216E-2</v>
      </c>
      <c r="W53" s="33">
        <v>-2.0059198932419559E-2</v>
      </c>
      <c r="X53" s="33">
        <v>-0.1293434574337548</v>
      </c>
      <c r="Y53" s="33">
        <v>2.2940899360596647E-2</v>
      </c>
      <c r="Z53" s="33">
        <v>0.1193657080038963</v>
      </c>
      <c r="AA53" s="33">
        <v>-0.12439789256219574</v>
      </c>
      <c r="AB53" s="34" t="s">
        <v>258</v>
      </c>
    </row>
    <row r="54" spans="2:28" ht="15.75" thickTop="1">
      <c r="B54" s="77" t="s">
        <v>259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</row>
  </sheetData>
  <mergeCells count="5">
    <mergeCell ref="B2:AB2"/>
    <mergeCell ref="B3:C3"/>
    <mergeCell ref="B4:B28"/>
    <mergeCell ref="B29:B53"/>
    <mergeCell ref="B54:AB5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45E38-3F57-4420-82DF-A6F89C926577}">
  <dimension ref="B2:AB54"/>
  <sheetViews>
    <sheetView workbookViewId="0">
      <selection activeCell="M15" sqref="M15"/>
    </sheetView>
  </sheetViews>
  <sheetFormatPr baseColWidth="10" defaultRowHeight="15"/>
  <sheetData>
    <row r="2" spans="2:28" ht="15.75" thickBot="1"/>
    <row r="3" spans="2:28" s="2" customFormat="1" ht="15" customHeight="1" thickTop="1" thickBot="1">
      <c r="B3" s="78"/>
      <c r="C3" s="79"/>
      <c r="D3" s="35" t="s">
        <v>31</v>
      </c>
      <c r="E3" s="36" t="s">
        <v>228</v>
      </c>
      <c r="F3" s="36" t="s">
        <v>229</v>
      </c>
      <c r="G3" s="36" t="s">
        <v>230</v>
      </c>
      <c r="H3" s="36" t="s">
        <v>231</v>
      </c>
      <c r="I3" s="36" t="s">
        <v>36</v>
      </c>
      <c r="J3" s="36" t="s">
        <v>37</v>
      </c>
      <c r="K3" s="36" t="s">
        <v>38</v>
      </c>
      <c r="L3" s="36" t="s">
        <v>39</v>
      </c>
      <c r="M3" s="36" t="s">
        <v>40</v>
      </c>
      <c r="N3" s="36" t="s">
        <v>41</v>
      </c>
      <c r="O3" s="36" t="s">
        <v>42</v>
      </c>
      <c r="P3" s="36" t="s">
        <v>43</v>
      </c>
      <c r="Q3" s="36" t="s">
        <v>44</v>
      </c>
      <c r="R3" s="36" t="s">
        <v>45</v>
      </c>
      <c r="S3" s="36" t="s">
        <v>46</v>
      </c>
      <c r="T3" s="36" t="s">
        <v>47</v>
      </c>
      <c r="U3" s="36" t="s">
        <v>48</v>
      </c>
      <c r="V3" s="36" t="s">
        <v>49</v>
      </c>
      <c r="W3" s="36" t="s">
        <v>50</v>
      </c>
      <c r="X3" s="36" t="s">
        <v>51</v>
      </c>
      <c r="Y3" s="36" t="s">
        <v>52</v>
      </c>
      <c r="Z3" s="36" t="s">
        <v>232</v>
      </c>
      <c r="AA3" s="36" t="s">
        <v>54</v>
      </c>
      <c r="AB3" s="37" t="s">
        <v>55</v>
      </c>
    </row>
    <row r="4" spans="2:28" s="2" customFormat="1" ht="24.75" thickTop="1">
      <c r="B4" s="80" t="s">
        <v>260</v>
      </c>
      <c r="C4" s="38" t="s">
        <v>31</v>
      </c>
      <c r="D4" s="39">
        <v>1</v>
      </c>
      <c r="E4" s="40">
        <v>0.10736714960836886</v>
      </c>
      <c r="F4" s="40">
        <v>0.38841940224917076</v>
      </c>
      <c r="G4" s="40">
        <v>0.14180877552558555</v>
      </c>
      <c r="H4" s="40">
        <v>-0.13763919227143412</v>
      </c>
      <c r="I4" s="40">
        <v>8.4217857593672493E-2</v>
      </c>
      <c r="J4" s="40">
        <v>1.2133937123353018E-2</v>
      </c>
      <c r="K4" s="40">
        <v>-1.8270725104795195E-2</v>
      </c>
      <c r="L4" s="40">
        <v>5.6087592846157427E-2</v>
      </c>
      <c r="M4" s="40">
        <v>-3.3534390990334589E-2</v>
      </c>
      <c r="N4" s="40">
        <v>-7.226212803429867E-2</v>
      </c>
      <c r="O4" s="40">
        <v>0.14033299429808038</v>
      </c>
      <c r="P4" s="40">
        <v>3.3898103355786392E-2</v>
      </c>
      <c r="Q4" s="40">
        <v>-2.2243841445406476E-2</v>
      </c>
      <c r="R4" s="40">
        <v>3.6889032206358925E-2</v>
      </c>
      <c r="S4" s="40">
        <v>7.4479327382219976E-2</v>
      </c>
      <c r="T4" s="40">
        <v>-7.9201070939355148E-2</v>
      </c>
      <c r="U4" s="40">
        <v>-0.13081622931739353</v>
      </c>
      <c r="V4" s="40">
        <v>6.6361722111533655E-2</v>
      </c>
      <c r="W4" s="40">
        <v>-7.8819019353248507E-3</v>
      </c>
      <c r="X4" s="40">
        <v>8.8928926737473976E-2</v>
      </c>
      <c r="Y4" s="40">
        <v>-1.5847320604858814E-2</v>
      </c>
      <c r="Z4" s="40">
        <v>2.267653402040783E-2</v>
      </c>
      <c r="AA4" s="40">
        <v>6.9519446970908172E-2</v>
      </c>
      <c r="AB4" s="41">
        <v>-0.10087913870145321</v>
      </c>
    </row>
    <row r="5" spans="2:28" s="2" customFormat="1" ht="36">
      <c r="B5" s="81"/>
      <c r="C5" s="42" t="s">
        <v>228</v>
      </c>
      <c r="D5" s="43">
        <v>0.10736714960836886</v>
      </c>
      <c r="E5" s="44">
        <v>1</v>
      </c>
      <c r="F5" s="45">
        <v>0.10771737510834678</v>
      </c>
      <c r="G5" s="45">
        <v>0.17106959087988138</v>
      </c>
      <c r="H5" s="45">
        <v>-0.11205503503990091</v>
      </c>
      <c r="I5" s="45">
        <v>2.4902325921189683E-2</v>
      </c>
      <c r="J5" s="45">
        <v>9.9421490078087128E-3</v>
      </c>
      <c r="K5" s="45">
        <v>0.10957055989786552</v>
      </c>
      <c r="L5" s="45">
        <v>0.26937478953037547</v>
      </c>
      <c r="M5" s="45">
        <v>-3.1121882191981628E-3</v>
      </c>
      <c r="N5" s="45">
        <v>7.3504368590506741E-2</v>
      </c>
      <c r="O5" s="45">
        <v>0.17585476314045981</v>
      </c>
      <c r="P5" s="45">
        <v>0.19048230070677036</v>
      </c>
      <c r="Q5" s="45">
        <v>-3.8181064700329878E-2</v>
      </c>
      <c r="R5" s="45">
        <v>0.23129269238481573</v>
      </c>
      <c r="S5" s="45">
        <v>8.8176763636422684E-2</v>
      </c>
      <c r="T5" s="45">
        <v>3.5807997470134245E-2</v>
      </c>
      <c r="U5" s="45">
        <v>-0.16586948265308324</v>
      </c>
      <c r="V5" s="45">
        <v>0.22870254632464115</v>
      </c>
      <c r="W5" s="45">
        <v>2.6194342465180358E-2</v>
      </c>
      <c r="X5" s="45">
        <v>0.29527727742871257</v>
      </c>
      <c r="Y5" s="45">
        <v>0.19217464489468072</v>
      </c>
      <c r="Z5" s="45">
        <v>0.24338658174220473</v>
      </c>
      <c r="AA5" s="45">
        <v>2.3593349404452554E-2</v>
      </c>
      <c r="AB5" s="46">
        <v>0.42196321441644585</v>
      </c>
    </row>
    <row r="6" spans="2:28" s="2" customFormat="1" ht="84">
      <c r="B6" s="81"/>
      <c r="C6" s="42" t="s">
        <v>229</v>
      </c>
      <c r="D6" s="43">
        <v>0.38841940224917076</v>
      </c>
      <c r="E6" s="45">
        <v>0.10771737510834678</v>
      </c>
      <c r="F6" s="44">
        <v>1</v>
      </c>
      <c r="G6" s="45">
        <v>1.1581903414899397E-2</v>
      </c>
      <c r="H6" s="45">
        <v>-7.2752054128383009E-2</v>
      </c>
      <c r="I6" s="45">
        <v>0.11115810358631087</v>
      </c>
      <c r="J6" s="45">
        <v>3.2127982230254176E-2</v>
      </c>
      <c r="K6" s="45">
        <v>-0.11372386991162683</v>
      </c>
      <c r="L6" s="45">
        <v>0.17614467182010271</v>
      </c>
      <c r="M6" s="45">
        <v>-4.4276236999376252E-2</v>
      </c>
      <c r="N6" s="45">
        <v>-5.1945977107601231E-2</v>
      </c>
      <c r="O6" s="45">
        <v>0.33392947808329404</v>
      </c>
      <c r="P6" s="45">
        <v>9.0292399642255591E-2</v>
      </c>
      <c r="Q6" s="45">
        <v>-7.4632415037837282E-2</v>
      </c>
      <c r="R6" s="45">
        <v>4.819838362080902E-2</v>
      </c>
      <c r="S6" s="45">
        <v>-8.1753305909968083E-4</v>
      </c>
      <c r="T6" s="45">
        <v>-2.0008470279916847E-2</v>
      </c>
      <c r="U6" s="45">
        <v>4.2123160561847561E-2</v>
      </c>
      <c r="V6" s="45">
        <v>-8.5802877887444732E-3</v>
      </c>
      <c r="W6" s="45">
        <v>-9.0003994408206597E-2</v>
      </c>
      <c r="X6" s="45">
        <v>0.14366689323302745</v>
      </c>
      <c r="Y6" s="45">
        <v>2.2873159269160863E-3</v>
      </c>
      <c r="Z6" s="45">
        <v>6.7298721083636206E-3</v>
      </c>
      <c r="AA6" s="45">
        <v>3.3038362331846649E-2</v>
      </c>
      <c r="AB6" s="46">
        <v>2.8226227265408164E-2</v>
      </c>
    </row>
    <row r="7" spans="2:28" s="2" customFormat="1" ht="36">
      <c r="B7" s="81"/>
      <c r="C7" s="42" t="s">
        <v>230</v>
      </c>
      <c r="D7" s="43">
        <v>0.14180877552558555</v>
      </c>
      <c r="E7" s="45">
        <v>0.17106959087988138</v>
      </c>
      <c r="F7" s="45">
        <v>1.1581903414899397E-2</v>
      </c>
      <c r="G7" s="44">
        <v>1</v>
      </c>
      <c r="H7" s="45">
        <v>0.1281782019016042</v>
      </c>
      <c r="I7" s="45">
        <v>-6.7330035488661871E-2</v>
      </c>
      <c r="J7" s="45">
        <v>3.8326016871230426E-2</v>
      </c>
      <c r="K7" s="45">
        <v>0.19458038115627133</v>
      </c>
      <c r="L7" s="45">
        <v>0.148448628169942</v>
      </c>
      <c r="M7" s="45">
        <v>-1.7537666199311762E-2</v>
      </c>
      <c r="N7" s="45">
        <v>0.18269972232537174</v>
      </c>
      <c r="O7" s="45">
        <v>-1.5415344893980621E-2</v>
      </c>
      <c r="P7" s="45">
        <v>0.37090777158007027</v>
      </c>
      <c r="Q7" s="45">
        <v>5.8832892611829855E-2</v>
      </c>
      <c r="R7" s="45">
        <v>0.45219258806469192</v>
      </c>
      <c r="S7" s="45">
        <v>0.33827240080839938</v>
      </c>
      <c r="T7" s="45">
        <v>0.28919041534684331</v>
      </c>
      <c r="U7" s="45">
        <v>-0.13869564889707739</v>
      </c>
      <c r="V7" s="45">
        <v>0.17596827970802761</v>
      </c>
      <c r="W7" s="45">
        <v>9.9880706343239339E-2</v>
      </c>
      <c r="X7" s="45">
        <v>0.11987728627209557</v>
      </c>
      <c r="Y7" s="45">
        <v>0.26564850617398039</v>
      </c>
      <c r="Z7" s="45">
        <v>0.20827675663173217</v>
      </c>
      <c r="AA7" s="45">
        <v>-4.1410252260670175E-2</v>
      </c>
      <c r="AB7" s="46">
        <v>0.13703636605396935</v>
      </c>
    </row>
    <row r="8" spans="2:28" s="2" customFormat="1" ht="24">
      <c r="B8" s="81"/>
      <c r="C8" s="42" t="s">
        <v>231</v>
      </c>
      <c r="D8" s="43">
        <v>-0.13763919227143412</v>
      </c>
      <c r="E8" s="45">
        <v>-0.11205503503990091</v>
      </c>
      <c r="F8" s="45">
        <v>-7.2752054128383009E-2</v>
      </c>
      <c r="G8" s="45">
        <v>0.1281782019016042</v>
      </c>
      <c r="H8" s="44">
        <v>1</v>
      </c>
      <c r="I8" s="45">
        <v>-0.15257766278808918</v>
      </c>
      <c r="J8" s="45">
        <v>-0.30536495335724551</v>
      </c>
      <c r="K8" s="45">
        <v>3.1360967651590049E-2</v>
      </c>
      <c r="L8" s="45">
        <v>-9.9330441003769102E-2</v>
      </c>
      <c r="M8" s="45">
        <v>0.34479084156506667</v>
      </c>
      <c r="N8" s="45">
        <v>0.20302484961512343</v>
      </c>
      <c r="O8" s="45">
        <v>-7.264224977143216E-2</v>
      </c>
      <c r="P8" s="45">
        <v>0.10619034469392379</v>
      </c>
      <c r="Q8" s="45">
        <v>0.47675119360113644</v>
      </c>
      <c r="R8" s="45">
        <v>0.2771070201146813</v>
      </c>
      <c r="S8" s="45">
        <v>7.774128014688976E-2</v>
      </c>
      <c r="T8" s="45">
        <v>0.24506077123800649</v>
      </c>
      <c r="U8" s="45">
        <v>7.4509435392264067E-2</v>
      </c>
      <c r="V8" s="45">
        <v>0.10543587678759203</v>
      </c>
      <c r="W8" s="45">
        <v>0.22292226518210262</v>
      </c>
      <c r="X8" s="45">
        <v>-0.15721106049673261</v>
      </c>
      <c r="Y8" s="45">
        <v>0.19656849360616252</v>
      </c>
      <c r="Z8" s="45">
        <v>0.10622905254609298</v>
      </c>
      <c r="AA8" s="45">
        <v>-0.13474861504816843</v>
      </c>
      <c r="AB8" s="46">
        <v>-7.3409501544428907E-2</v>
      </c>
    </row>
    <row r="9" spans="2:28" s="2" customFormat="1" ht="24">
      <c r="B9" s="81"/>
      <c r="C9" s="42" t="s">
        <v>36</v>
      </c>
      <c r="D9" s="43">
        <v>8.4217857593672493E-2</v>
      </c>
      <c r="E9" s="45">
        <v>2.4902325921189683E-2</v>
      </c>
      <c r="F9" s="45">
        <v>0.11115810358631087</v>
      </c>
      <c r="G9" s="45">
        <v>-6.7330035488661871E-2</v>
      </c>
      <c r="H9" s="45">
        <v>-0.15257766278808918</v>
      </c>
      <c r="I9" s="44">
        <v>1</v>
      </c>
      <c r="J9" s="45">
        <v>-1.5692741968387096E-2</v>
      </c>
      <c r="K9" s="45">
        <v>-0.15521498172872589</v>
      </c>
      <c r="L9" s="45">
        <v>0.17591356876808867</v>
      </c>
      <c r="M9" s="45">
        <v>-0.17670540658085221</v>
      </c>
      <c r="N9" s="45">
        <v>-8.7778681268028555E-2</v>
      </c>
      <c r="O9" s="45">
        <v>0.13479710007775497</v>
      </c>
      <c r="P9" s="45">
        <v>-0.17302363680051983</v>
      </c>
      <c r="Q9" s="45">
        <v>-6.1859473461003685E-2</v>
      </c>
      <c r="R9" s="45">
        <v>-8.2568018624136329E-3</v>
      </c>
      <c r="S9" s="45">
        <v>2.0578403595994121E-2</v>
      </c>
      <c r="T9" s="45">
        <v>-6.842666304825018E-2</v>
      </c>
      <c r="U9" s="45">
        <v>-0.10532549602672117</v>
      </c>
      <c r="V9" s="45">
        <v>-0.11656627899845134</v>
      </c>
      <c r="W9" s="45">
        <v>-0.11796260032005285</v>
      </c>
      <c r="X9" s="45">
        <v>0.54987592345175362</v>
      </c>
      <c r="Y9" s="45">
        <v>-1.7280297588701684E-3</v>
      </c>
      <c r="Z9" s="45">
        <v>-3.0138940758462703E-3</v>
      </c>
      <c r="AA9" s="45">
        <v>-6.5262407498600419E-2</v>
      </c>
      <c r="AB9" s="46">
        <v>3.2273555361138234E-3</v>
      </c>
    </row>
    <row r="10" spans="2:28" s="2" customFormat="1" ht="36">
      <c r="B10" s="81"/>
      <c r="C10" s="42" t="s">
        <v>37</v>
      </c>
      <c r="D10" s="43">
        <v>1.2133937123353018E-2</v>
      </c>
      <c r="E10" s="45">
        <v>9.9421490078087128E-3</v>
      </c>
      <c r="F10" s="45">
        <v>3.2127982230254176E-2</v>
      </c>
      <c r="G10" s="45">
        <v>3.8326016871230426E-2</v>
      </c>
      <c r="H10" s="45">
        <v>-0.30536495335724551</v>
      </c>
      <c r="I10" s="45">
        <v>-1.5692741968387096E-2</v>
      </c>
      <c r="J10" s="44">
        <v>1</v>
      </c>
      <c r="K10" s="45">
        <v>0.23398067639191705</v>
      </c>
      <c r="L10" s="45">
        <v>8.7714189732808215E-2</v>
      </c>
      <c r="M10" s="45">
        <v>-0.16956988356532154</v>
      </c>
      <c r="N10" s="45">
        <v>-3.9022952357361709E-2</v>
      </c>
      <c r="O10" s="45">
        <v>6.6903813795510914E-2</v>
      </c>
      <c r="P10" s="45">
        <v>2.4110164421086017E-2</v>
      </c>
      <c r="Q10" s="45">
        <v>-0.23081139739021689</v>
      </c>
      <c r="R10" s="45">
        <v>-4.605311526423278E-2</v>
      </c>
      <c r="S10" s="45">
        <v>7.3467968267504638E-2</v>
      </c>
      <c r="T10" s="45">
        <v>-9.0103219585082078E-2</v>
      </c>
      <c r="U10" s="45">
        <v>-6.9365413899088804E-2</v>
      </c>
      <c r="V10" s="45">
        <v>-7.1817004433783097E-2</v>
      </c>
      <c r="W10" s="45">
        <v>-0.13536358110316699</v>
      </c>
      <c r="X10" s="45">
        <v>5.3958309533684613E-2</v>
      </c>
      <c r="Y10" s="45">
        <v>5.8610291535467138E-2</v>
      </c>
      <c r="Z10" s="45">
        <v>4.4692470123561229E-2</v>
      </c>
      <c r="AA10" s="45">
        <v>0.32992170862059089</v>
      </c>
      <c r="AB10" s="46">
        <v>6.7795338532650587E-2</v>
      </c>
    </row>
    <row r="11" spans="2:28" s="2" customFormat="1" ht="24">
      <c r="B11" s="81"/>
      <c r="C11" s="42" t="s">
        <v>38</v>
      </c>
      <c r="D11" s="43">
        <v>-1.8270725104795195E-2</v>
      </c>
      <c r="E11" s="45">
        <v>0.10957055989786552</v>
      </c>
      <c r="F11" s="45">
        <v>-0.11372386991162683</v>
      </c>
      <c r="G11" s="45">
        <v>0.19458038115627133</v>
      </c>
      <c r="H11" s="45">
        <v>3.1360967651590049E-2</v>
      </c>
      <c r="I11" s="45">
        <v>-0.15521498172872589</v>
      </c>
      <c r="J11" s="45">
        <v>0.23398067639191705</v>
      </c>
      <c r="K11" s="44">
        <v>1</v>
      </c>
      <c r="L11" s="45">
        <v>0.14696383304607552</v>
      </c>
      <c r="M11" s="45">
        <v>2.278874973526571E-2</v>
      </c>
      <c r="N11" s="45">
        <v>0.15762964700925614</v>
      </c>
      <c r="O11" s="45">
        <v>-6.4793522369266943E-2</v>
      </c>
      <c r="P11" s="45">
        <v>0.16257917814368711</v>
      </c>
      <c r="Q11" s="45">
        <v>3.1801901501188209E-2</v>
      </c>
      <c r="R11" s="45">
        <v>9.0762353853385436E-2</v>
      </c>
      <c r="S11" s="45">
        <v>0.18627626090053348</v>
      </c>
      <c r="T11" s="45">
        <v>9.5824713349304508E-2</v>
      </c>
      <c r="U11" s="45">
        <v>1.6742723896310388E-2</v>
      </c>
      <c r="V11" s="45">
        <v>0.22411676578570322</v>
      </c>
      <c r="W11" s="45">
        <v>6.9818191265863749E-2</v>
      </c>
      <c r="X11" s="45">
        <v>2.1986815925982284E-2</v>
      </c>
      <c r="Y11" s="45">
        <v>0.11070476137527351</v>
      </c>
      <c r="Z11" s="45">
        <v>7.6297502248980742E-2</v>
      </c>
      <c r="AA11" s="45">
        <v>0.11948079239019914</v>
      </c>
      <c r="AB11" s="46">
        <v>0.17980908511235338</v>
      </c>
    </row>
    <row r="12" spans="2:28" s="2" customFormat="1" ht="24">
      <c r="B12" s="81"/>
      <c r="C12" s="42" t="s">
        <v>39</v>
      </c>
      <c r="D12" s="43">
        <v>5.6087592846157427E-2</v>
      </c>
      <c r="E12" s="45">
        <v>0.26937478953037547</v>
      </c>
      <c r="F12" s="45">
        <v>0.17614467182010271</v>
      </c>
      <c r="G12" s="45">
        <v>0.148448628169942</v>
      </c>
      <c r="H12" s="45">
        <v>-9.9330441003769102E-2</v>
      </c>
      <c r="I12" s="45">
        <v>0.17591356876808867</v>
      </c>
      <c r="J12" s="45">
        <v>8.7714189732808215E-2</v>
      </c>
      <c r="K12" s="45">
        <v>0.14696383304607552</v>
      </c>
      <c r="L12" s="44">
        <v>1</v>
      </c>
      <c r="M12" s="45">
        <v>-7.3646915467097104E-2</v>
      </c>
      <c r="N12" s="45">
        <v>0.10881639185295705</v>
      </c>
      <c r="O12" s="45">
        <v>0.17985085066913742</v>
      </c>
      <c r="P12" s="45">
        <v>0.22833491773538764</v>
      </c>
      <c r="Q12" s="45">
        <v>-2.7565835407912062E-2</v>
      </c>
      <c r="R12" s="45">
        <v>9.7548029665112224E-2</v>
      </c>
      <c r="S12" s="45">
        <v>9.371213278850106E-2</v>
      </c>
      <c r="T12" s="45">
        <v>7.3887062710346979E-2</v>
      </c>
      <c r="U12" s="45">
        <v>-8.2267297957505398E-4</v>
      </c>
      <c r="V12" s="45">
        <v>0.17266560133657358</v>
      </c>
      <c r="W12" s="45">
        <v>0.14380760864933437</v>
      </c>
      <c r="X12" s="45">
        <v>0.26769691291160896</v>
      </c>
      <c r="Y12" s="45">
        <v>0.18350397398229135</v>
      </c>
      <c r="Z12" s="45">
        <v>3.0932208909006154E-2</v>
      </c>
      <c r="AA12" s="45">
        <v>-7.2264912551178728E-2</v>
      </c>
      <c r="AB12" s="46">
        <v>0.33392229382827004</v>
      </c>
    </row>
    <row r="13" spans="2:28" s="2" customFormat="1" ht="24">
      <c r="B13" s="81"/>
      <c r="C13" s="42" t="s">
        <v>40</v>
      </c>
      <c r="D13" s="43">
        <v>-3.3534390990334589E-2</v>
      </c>
      <c r="E13" s="45">
        <v>-3.1121882191981628E-3</v>
      </c>
      <c r="F13" s="45">
        <v>-4.4276236999376252E-2</v>
      </c>
      <c r="G13" s="45">
        <v>-1.7537666199311762E-2</v>
      </c>
      <c r="H13" s="45">
        <v>0.34479084156506667</v>
      </c>
      <c r="I13" s="45">
        <v>-0.17670540658085221</v>
      </c>
      <c r="J13" s="45">
        <v>-0.16956988356532154</v>
      </c>
      <c r="K13" s="45">
        <v>2.278874973526571E-2</v>
      </c>
      <c r="L13" s="45">
        <v>-7.3646915467097104E-2</v>
      </c>
      <c r="M13" s="44">
        <v>1</v>
      </c>
      <c r="N13" s="45">
        <v>0.23680876095967859</v>
      </c>
      <c r="O13" s="45">
        <v>-4.1449904847470916E-2</v>
      </c>
      <c r="P13" s="45">
        <v>4.9112337081301735E-3</v>
      </c>
      <c r="Q13" s="45">
        <v>0.32984335443053592</v>
      </c>
      <c r="R13" s="45">
        <v>9.3675263324173572E-2</v>
      </c>
      <c r="S13" s="45">
        <v>0.12707692582532137</v>
      </c>
      <c r="T13" s="45">
        <v>6.9607238632381607E-2</v>
      </c>
      <c r="U13" s="45">
        <v>8.8124576972060956E-2</v>
      </c>
      <c r="V13" s="45">
        <v>0.19511689955098349</v>
      </c>
      <c r="W13" s="45">
        <v>0.24600672987443734</v>
      </c>
      <c r="X13" s="45">
        <v>-0.13502154946742351</v>
      </c>
      <c r="Y13" s="45">
        <v>0.25278779272529406</v>
      </c>
      <c r="Z13" s="45">
        <v>0.19510478585998495</v>
      </c>
      <c r="AA13" s="45">
        <v>3.5223527323037365E-2</v>
      </c>
      <c r="AB13" s="46">
        <v>9.0560470062624673E-2</v>
      </c>
    </row>
    <row r="14" spans="2:28" s="2" customFormat="1" ht="36">
      <c r="B14" s="81"/>
      <c r="C14" s="42" t="s">
        <v>41</v>
      </c>
      <c r="D14" s="43">
        <v>-7.226212803429867E-2</v>
      </c>
      <c r="E14" s="45">
        <v>7.3504368590506741E-2</v>
      </c>
      <c r="F14" s="45">
        <v>-5.1945977107601231E-2</v>
      </c>
      <c r="G14" s="45">
        <v>0.18269972232537174</v>
      </c>
      <c r="H14" s="45">
        <v>0.20302484961512343</v>
      </c>
      <c r="I14" s="45">
        <v>-8.7778681268028555E-2</v>
      </c>
      <c r="J14" s="45">
        <v>-3.9022952357361709E-2</v>
      </c>
      <c r="K14" s="45">
        <v>0.15762964700925614</v>
      </c>
      <c r="L14" s="45">
        <v>0.10881639185295705</v>
      </c>
      <c r="M14" s="45">
        <v>0.23680876095967859</v>
      </c>
      <c r="N14" s="44">
        <v>1</v>
      </c>
      <c r="O14" s="45">
        <v>-3.3264108669548695E-2</v>
      </c>
      <c r="P14" s="45">
        <v>0.2465914380628646</v>
      </c>
      <c r="Q14" s="45">
        <v>0.14723300305503642</v>
      </c>
      <c r="R14" s="45">
        <v>0.25423112160779987</v>
      </c>
      <c r="S14" s="45">
        <v>0.35197944980812856</v>
      </c>
      <c r="T14" s="45">
        <v>0.59333182519533223</v>
      </c>
      <c r="U14" s="45">
        <v>-2.0288926364243749E-2</v>
      </c>
      <c r="V14" s="45">
        <v>0.29935455327607546</v>
      </c>
      <c r="W14" s="45">
        <v>0.19902216486112956</v>
      </c>
      <c r="X14" s="45">
        <v>-2.4134591100055832E-2</v>
      </c>
      <c r="Y14" s="45">
        <v>0.10367848122576613</v>
      </c>
      <c r="Z14" s="45">
        <v>0.19601277831039923</v>
      </c>
      <c r="AA14" s="45">
        <v>-3.1934609580476378E-2</v>
      </c>
      <c r="AB14" s="46">
        <v>0.12013830128564623</v>
      </c>
    </row>
    <row r="15" spans="2:28" s="2" customFormat="1" ht="24">
      <c r="B15" s="81"/>
      <c r="C15" s="42" t="s">
        <v>42</v>
      </c>
      <c r="D15" s="43">
        <v>0.14033299429808038</v>
      </c>
      <c r="E15" s="45">
        <v>0.17585476314045981</v>
      </c>
      <c r="F15" s="45">
        <v>0.33392947808329404</v>
      </c>
      <c r="G15" s="45">
        <v>-1.5415344893980621E-2</v>
      </c>
      <c r="H15" s="45">
        <v>-7.264224977143216E-2</v>
      </c>
      <c r="I15" s="45">
        <v>0.13479710007775497</v>
      </c>
      <c r="J15" s="45">
        <v>6.6903813795510914E-2</v>
      </c>
      <c r="K15" s="45">
        <v>-6.4793522369266943E-2</v>
      </c>
      <c r="L15" s="45">
        <v>0.17985085066913742</v>
      </c>
      <c r="M15" s="45">
        <v>-4.1449904847470916E-2</v>
      </c>
      <c r="N15" s="45">
        <v>-3.3264108669548695E-2</v>
      </c>
      <c r="O15" s="44">
        <v>1</v>
      </c>
      <c r="P15" s="45">
        <v>8.8247668645445185E-2</v>
      </c>
      <c r="Q15" s="45">
        <v>6.0583413359546557E-3</v>
      </c>
      <c r="R15" s="45">
        <v>3.0679831711361519E-2</v>
      </c>
      <c r="S15" s="45">
        <v>3.1908768658525613E-2</v>
      </c>
      <c r="T15" s="45">
        <v>4.5322140960486174E-2</v>
      </c>
      <c r="U15" s="45">
        <v>-3.4116997336258476E-2</v>
      </c>
      <c r="V15" s="45">
        <v>6.6420370751428121E-2</v>
      </c>
      <c r="W15" s="45">
        <v>-4.9269877223740814E-2</v>
      </c>
      <c r="X15" s="45">
        <v>0.18215341622186343</v>
      </c>
      <c r="Y15" s="45">
        <v>3.0693496124917386E-2</v>
      </c>
      <c r="Z15" s="45">
        <v>6.1102343002712861E-3</v>
      </c>
      <c r="AA15" s="45">
        <v>-6.3111021938452472E-2</v>
      </c>
      <c r="AB15" s="46">
        <v>0.10752526250631113</v>
      </c>
    </row>
    <row r="16" spans="2:28" s="2" customFormat="1" ht="36">
      <c r="B16" s="81"/>
      <c r="C16" s="42" t="s">
        <v>43</v>
      </c>
      <c r="D16" s="43">
        <v>3.3898103355786392E-2</v>
      </c>
      <c r="E16" s="45">
        <v>0.19048230070677036</v>
      </c>
      <c r="F16" s="45">
        <v>9.0292399642255591E-2</v>
      </c>
      <c r="G16" s="45">
        <v>0.37090777158007027</v>
      </c>
      <c r="H16" s="45">
        <v>0.10619034469392379</v>
      </c>
      <c r="I16" s="45">
        <v>-0.17302363680051983</v>
      </c>
      <c r="J16" s="45">
        <v>2.4110164421086017E-2</v>
      </c>
      <c r="K16" s="45">
        <v>0.16257917814368711</v>
      </c>
      <c r="L16" s="45">
        <v>0.22833491773538764</v>
      </c>
      <c r="M16" s="45">
        <v>4.9112337081301735E-3</v>
      </c>
      <c r="N16" s="45">
        <v>0.2465914380628646</v>
      </c>
      <c r="O16" s="45">
        <v>8.8247668645445185E-2</v>
      </c>
      <c r="P16" s="44">
        <v>1</v>
      </c>
      <c r="Q16" s="45">
        <v>0.14825039677224769</v>
      </c>
      <c r="R16" s="45">
        <v>0.38709839734831752</v>
      </c>
      <c r="S16" s="45">
        <v>0.15704623027310818</v>
      </c>
      <c r="T16" s="45">
        <v>0.1853885775316918</v>
      </c>
      <c r="U16" s="45">
        <v>4.6658810871664194E-2</v>
      </c>
      <c r="V16" s="45">
        <v>0.35658718050875954</v>
      </c>
      <c r="W16" s="45">
        <v>0.16555208614122199</v>
      </c>
      <c r="X16" s="45">
        <v>-1.4581172685142673E-2</v>
      </c>
      <c r="Y16" s="45">
        <v>0.18725243751224493</v>
      </c>
      <c r="Z16" s="45">
        <v>0.19255298720543379</v>
      </c>
      <c r="AA16" s="45">
        <v>0.13289005121458847</v>
      </c>
      <c r="AB16" s="46">
        <v>9.8274523887688967E-2</v>
      </c>
    </row>
    <row r="17" spans="2:28" s="2" customFormat="1" ht="36">
      <c r="B17" s="81"/>
      <c r="C17" s="42" t="s">
        <v>44</v>
      </c>
      <c r="D17" s="43">
        <v>-2.2243841445406476E-2</v>
      </c>
      <c r="E17" s="45">
        <v>-3.8181064700329878E-2</v>
      </c>
      <c r="F17" s="45">
        <v>-7.4632415037837282E-2</v>
      </c>
      <c r="G17" s="45">
        <v>5.8832892611829855E-2</v>
      </c>
      <c r="H17" s="45">
        <v>0.47675119360113644</v>
      </c>
      <c r="I17" s="45">
        <v>-6.1859473461003685E-2</v>
      </c>
      <c r="J17" s="45">
        <v>-0.23081139739021689</v>
      </c>
      <c r="K17" s="45">
        <v>3.1801901501188209E-2</v>
      </c>
      <c r="L17" s="45">
        <v>-2.7565835407912062E-2</v>
      </c>
      <c r="M17" s="45">
        <v>0.32984335443053592</v>
      </c>
      <c r="N17" s="45">
        <v>0.14723300305503642</v>
      </c>
      <c r="O17" s="45">
        <v>6.0583413359546557E-3</v>
      </c>
      <c r="P17" s="45">
        <v>0.14825039677224769</v>
      </c>
      <c r="Q17" s="44">
        <v>1</v>
      </c>
      <c r="R17" s="45">
        <v>0.17041463106743138</v>
      </c>
      <c r="S17" s="45">
        <v>-6.1512235732780286E-2</v>
      </c>
      <c r="T17" s="45">
        <v>0.13474522645218992</v>
      </c>
      <c r="U17" s="45">
        <v>0.1096052288858507</v>
      </c>
      <c r="V17" s="45">
        <v>5.8953118609136684E-2</v>
      </c>
      <c r="W17" s="45">
        <v>5.6365082538417634E-2</v>
      </c>
      <c r="X17" s="45">
        <v>-5.9586087435256799E-2</v>
      </c>
      <c r="Y17" s="45">
        <v>0.17035691735057448</v>
      </c>
      <c r="Z17" s="45">
        <v>5.9398043101581754E-2</v>
      </c>
      <c r="AA17" s="45">
        <v>-7.5467746045318654E-2</v>
      </c>
      <c r="AB17" s="46">
        <v>-0.1315087242709003</v>
      </c>
    </row>
    <row r="18" spans="2:28" s="2" customFormat="1" ht="36">
      <c r="B18" s="81"/>
      <c r="C18" s="42" t="s">
        <v>45</v>
      </c>
      <c r="D18" s="43">
        <v>3.6889032206358925E-2</v>
      </c>
      <c r="E18" s="45">
        <v>0.23129269238481573</v>
      </c>
      <c r="F18" s="45">
        <v>4.819838362080902E-2</v>
      </c>
      <c r="G18" s="45">
        <v>0.45219258806469192</v>
      </c>
      <c r="H18" s="45">
        <v>0.2771070201146813</v>
      </c>
      <c r="I18" s="45">
        <v>-8.2568018624136329E-3</v>
      </c>
      <c r="J18" s="45">
        <v>-4.605311526423278E-2</v>
      </c>
      <c r="K18" s="45">
        <v>9.0762353853385436E-2</v>
      </c>
      <c r="L18" s="45">
        <v>9.7548029665112224E-2</v>
      </c>
      <c r="M18" s="45">
        <v>9.3675263324173572E-2</v>
      </c>
      <c r="N18" s="45">
        <v>0.25423112160779987</v>
      </c>
      <c r="O18" s="45">
        <v>3.0679831711361519E-2</v>
      </c>
      <c r="P18" s="45">
        <v>0.38709839734831752</v>
      </c>
      <c r="Q18" s="45">
        <v>0.17041463106743138</v>
      </c>
      <c r="R18" s="44">
        <v>1</v>
      </c>
      <c r="S18" s="45">
        <v>0.45933117858552008</v>
      </c>
      <c r="T18" s="45">
        <v>0.2467067829408354</v>
      </c>
      <c r="U18" s="45">
        <v>-5.9523113942164529E-2</v>
      </c>
      <c r="V18" s="45">
        <v>0.21927217982367281</v>
      </c>
      <c r="W18" s="45">
        <v>4.4893629425751466E-2</v>
      </c>
      <c r="X18" s="45">
        <v>0.10810688685999391</v>
      </c>
      <c r="Y18" s="45">
        <v>0.24603361723206671</v>
      </c>
      <c r="Z18" s="45">
        <v>0.62449415729414082</v>
      </c>
      <c r="AA18" s="45">
        <v>-0.13175770970391773</v>
      </c>
      <c r="AB18" s="46">
        <v>6.4997148054530177E-2</v>
      </c>
    </row>
    <row r="19" spans="2:28" s="2" customFormat="1" ht="36">
      <c r="B19" s="81"/>
      <c r="C19" s="42" t="s">
        <v>46</v>
      </c>
      <c r="D19" s="43">
        <v>7.4479327382219976E-2</v>
      </c>
      <c r="E19" s="45">
        <v>8.8176763636422684E-2</v>
      </c>
      <c r="F19" s="45">
        <v>-8.1753305909968083E-4</v>
      </c>
      <c r="G19" s="45">
        <v>0.33827240080839938</v>
      </c>
      <c r="H19" s="45">
        <v>7.774128014688976E-2</v>
      </c>
      <c r="I19" s="45">
        <v>2.0578403595994121E-2</v>
      </c>
      <c r="J19" s="45">
        <v>7.3467968267504638E-2</v>
      </c>
      <c r="K19" s="45">
        <v>0.18627626090053348</v>
      </c>
      <c r="L19" s="45">
        <v>9.371213278850106E-2</v>
      </c>
      <c r="M19" s="45">
        <v>0.12707692582532137</v>
      </c>
      <c r="N19" s="45">
        <v>0.35197944980812856</v>
      </c>
      <c r="O19" s="45">
        <v>3.1908768658525613E-2</v>
      </c>
      <c r="P19" s="45">
        <v>0.15704623027310818</v>
      </c>
      <c r="Q19" s="45">
        <v>-6.1512235732780286E-2</v>
      </c>
      <c r="R19" s="45">
        <v>0.45933117858552008</v>
      </c>
      <c r="S19" s="44">
        <v>1</v>
      </c>
      <c r="T19" s="45">
        <v>0.24797424342938457</v>
      </c>
      <c r="U19" s="45">
        <v>-0.11562136926638487</v>
      </c>
      <c r="V19" s="45">
        <v>0.1795516322142883</v>
      </c>
      <c r="W19" s="45">
        <v>0.12572045887799449</v>
      </c>
      <c r="X19" s="45">
        <v>2.9630424313159626E-2</v>
      </c>
      <c r="Y19" s="45">
        <v>8.2194725465917773E-2</v>
      </c>
      <c r="Z19" s="45">
        <v>0.39067722219114903</v>
      </c>
      <c r="AA19" s="45">
        <v>-7.0307596513899021E-2</v>
      </c>
      <c r="AB19" s="46">
        <v>0.12061149242376677</v>
      </c>
    </row>
    <row r="20" spans="2:28" s="2" customFormat="1" ht="36">
      <c r="B20" s="81"/>
      <c r="C20" s="42" t="s">
        <v>47</v>
      </c>
      <c r="D20" s="43">
        <v>-7.9201070939355148E-2</v>
      </c>
      <c r="E20" s="45">
        <v>3.5807997470134245E-2</v>
      </c>
      <c r="F20" s="45">
        <v>-2.0008470279916847E-2</v>
      </c>
      <c r="G20" s="45">
        <v>0.28919041534684331</v>
      </c>
      <c r="H20" s="45">
        <v>0.24506077123800649</v>
      </c>
      <c r="I20" s="45">
        <v>-6.842666304825018E-2</v>
      </c>
      <c r="J20" s="45">
        <v>-9.0103219585082078E-2</v>
      </c>
      <c r="K20" s="45">
        <v>9.5824713349304508E-2</v>
      </c>
      <c r="L20" s="45">
        <v>7.3887062710346979E-2</v>
      </c>
      <c r="M20" s="45">
        <v>6.9607238632381607E-2</v>
      </c>
      <c r="N20" s="45">
        <v>0.59333182519533223</v>
      </c>
      <c r="O20" s="45">
        <v>4.5322140960486174E-2</v>
      </c>
      <c r="P20" s="45">
        <v>0.1853885775316918</v>
      </c>
      <c r="Q20" s="45">
        <v>0.13474522645218992</v>
      </c>
      <c r="R20" s="45">
        <v>0.2467067829408354</v>
      </c>
      <c r="S20" s="45">
        <v>0.24797424342938457</v>
      </c>
      <c r="T20" s="44">
        <v>1</v>
      </c>
      <c r="U20" s="45">
        <v>-4.7934433198821888E-2</v>
      </c>
      <c r="V20" s="45">
        <v>0.32007452828362287</v>
      </c>
      <c r="W20" s="45">
        <v>0.14406863343476392</v>
      </c>
      <c r="X20" s="45">
        <v>8.1422599871426193E-2</v>
      </c>
      <c r="Y20" s="45">
        <v>9.2257529495135854E-2</v>
      </c>
      <c r="Z20" s="45">
        <v>0.11249676304809542</v>
      </c>
      <c r="AA20" s="45">
        <v>-0.10311651129222932</v>
      </c>
      <c r="AB20" s="46">
        <v>0.2412146586610871</v>
      </c>
    </row>
    <row r="21" spans="2:28" s="2" customFormat="1" ht="24">
      <c r="B21" s="81"/>
      <c r="C21" s="42" t="s">
        <v>48</v>
      </c>
      <c r="D21" s="43">
        <v>-0.13081622931739353</v>
      </c>
      <c r="E21" s="45">
        <v>-0.16586948265308324</v>
      </c>
      <c r="F21" s="45">
        <v>4.2123160561847561E-2</v>
      </c>
      <c r="G21" s="45">
        <v>-0.13869564889707739</v>
      </c>
      <c r="H21" s="45">
        <v>7.4509435392264067E-2</v>
      </c>
      <c r="I21" s="45">
        <v>-0.10532549602672117</v>
      </c>
      <c r="J21" s="45">
        <v>-6.9365413899088804E-2</v>
      </c>
      <c r="K21" s="45">
        <v>1.6742723896310388E-2</v>
      </c>
      <c r="L21" s="45">
        <v>-8.2267297957505398E-4</v>
      </c>
      <c r="M21" s="45">
        <v>8.8124576972060956E-2</v>
      </c>
      <c r="N21" s="45">
        <v>-2.0288926364243749E-2</v>
      </c>
      <c r="O21" s="45">
        <v>-3.4116997336258476E-2</v>
      </c>
      <c r="P21" s="45">
        <v>4.6658810871664194E-2</v>
      </c>
      <c r="Q21" s="45">
        <v>0.1096052288858507</v>
      </c>
      <c r="R21" s="45">
        <v>-5.9523113942164529E-2</v>
      </c>
      <c r="S21" s="45">
        <v>-0.11562136926638487</v>
      </c>
      <c r="T21" s="45">
        <v>-4.7934433198821888E-2</v>
      </c>
      <c r="U21" s="44">
        <v>1</v>
      </c>
      <c r="V21" s="45">
        <v>6.6252248879267381E-2</v>
      </c>
      <c r="W21" s="45">
        <v>-0.11115231646952194</v>
      </c>
      <c r="X21" s="45">
        <v>-0.25256516738778884</v>
      </c>
      <c r="Y21" s="45">
        <v>1.8079617318214281E-2</v>
      </c>
      <c r="Z21" s="45">
        <v>-0.10289236663564701</v>
      </c>
      <c r="AA21" s="45">
        <v>-0.12642799033093163</v>
      </c>
      <c r="AB21" s="46">
        <v>-4.8293885828064903E-2</v>
      </c>
    </row>
    <row r="22" spans="2:28" s="2" customFormat="1" ht="24">
      <c r="B22" s="81"/>
      <c r="C22" s="42" t="s">
        <v>49</v>
      </c>
      <c r="D22" s="43">
        <v>6.6361722111533655E-2</v>
      </c>
      <c r="E22" s="45">
        <v>0.22870254632464115</v>
      </c>
      <c r="F22" s="45">
        <v>-8.5802877887444732E-3</v>
      </c>
      <c r="G22" s="45">
        <v>0.17596827970802761</v>
      </c>
      <c r="H22" s="45">
        <v>0.10543587678759203</v>
      </c>
      <c r="I22" s="45">
        <v>-0.11656627899845134</v>
      </c>
      <c r="J22" s="45">
        <v>-7.1817004433783097E-2</v>
      </c>
      <c r="K22" s="45">
        <v>0.22411676578570322</v>
      </c>
      <c r="L22" s="45">
        <v>0.17266560133657358</v>
      </c>
      <c r="M22" s="45">
        <v>0.19511689955098349</v>
      </c>
      <c r="N22" s="45">
        <v>0.29935455327607546</v>
      </c>
      <c r="O22" s="45">
        <v>6.6420370751428121E-2</v>
      </c>
      <c r="P22" s="45">
        <v>0.35658718050875954</v>
      </c>
      <c r="Q22" s="45">
        <v>5.8953118609136684E-2</v>
      </c>
      <c r="R22" s="45">
        <v>0.21927217982367281</v>
      </c>
      <c r="S22" s="45">
        <v>0.1795516322142883</v>
      </c>
      <c r="T22" s="45">
        <v>0.32007452828362287</v>
      </c>
      <c r="U22" s="45">
        <v>6.6252248879267381E-2</v>
      </c>
      <c r="V22" s="44">
        <v>1</v>
      </c>
      <c r="W22" s="45">
        <v>0.33775503022997594</v>
      </c>
      <c r="X22" s="45">
        <v>-7.8807083558910477E-3</v>
      </c>
      <c r="Y22" s="45">
        <v>0.34201299139559321</v>
      </c>
      <c r="Z22" s="45">
        <v>0.25828216430153239</v>
      </c>
      <c r="AA22" s="45">
        <v>0.11388362837257265</v>
      </c>
      <c r="AB22" s="46">
        <v>0.23228905507388076</v>
      </c>
    </row>
    <row r="23" spans="2:28" s="2" customFormat="1" ht="24">
      <c r="B23" s="81"/>
      <c r="C23" s="42" t="s">
        <v>50</v>
      </c>
      <c r="D23" s="43">
        <v>-7.8819019353248507E-3</v>
      </c>
      <c r="E23" s="45">
        <v>2.6194342465180358E-2</v>
      </c>
      <c r="F23" s="45">
        <v>-9.0003994408206597E-2</v>
      </c>
      <c r="G23" s="45">
        <v>9.9880706343239339E-2</v>
      </c>
      <c r="H23" s="45">
        <v>0.22292226518210262</v>
      </c>
      <c r="I23" s="45">
        <v>-0.11796260032005285</v>
      </c>
      <c r="J23" s="45">
        <v>-0.13536358110316699</v>
      </c>
      <c r="K23" s="45">
        <v>6.9818191265863749E-2</v>
      </c>
      <c r="L23" s="45">
        <v>0.14380760864933437</v>
      </c>
      <c r="M23" s="45">
        <v>0.24600672987443734</v>
      </c>
      <c r="N23" s="45">
        <v>0.19902216486112956</v>
      </c>
      <c r="O23" s="45">
        <v>-4.9269877223740814E-2</v>
      </c>
      <c r="P23" s="45">
        <v>0.16555208614122199</v>
      </c>
      <c r="Q23" s="45">
        <v>5.6365082538417634E-2</v>
      </c>
      <c r="R23" s="45">
        <v>4.4893629425751466E-2</v>
      </c>
      <c r="S23" s="45">
        <v>0.12572045887799449</v>
      </c>
      <c r="T23" s="45">
        <v>0.14406863343476392</v>
      </c>
      <c r="U23" s="45">
        <v>-0.11115231646952194</v>
      </c>
      <c r="V23" s="45">
        <v>0.33775503022997594</v>
      </c>
      <c r="W23" s="44">
        <v>1</v>
      </c>
      <c r="X23" s="45">
        <v>-3.1260288103463554E-2</v>
      </c>
      <c r="Y23" s="45">
        <v>0.2764830614661144</v>
      </c>
      <c r="Z23" s="45">
        <v>-1.6459564302579426E-2</v>
      </c>
      <c r="AA23" s="45">
        <v>8.6720040854784228E-2</v>
      </c>
      <c r="AB23" s="46">
        <v>0.1302689833805408</v>
      </c>
    </row>
    <row r="24" spans="2:28" s="2" customFormat="1" ht="36">
      <c r="B24" s="81"/>
      <c r="C24" s="42" t="s">
        <v>51</v>
      </c>
      <c r="D24" s="43">
        <v>8.8928926737473976E-2</v>
      </c>
      <c r="E24" s="45">
        <v>0.29527727742871257</v>
      </c>
      <c r="F24" s="45">
        <v>0.14366689323302745</v>
      </c>
      <c r="G24" s="45">
        <v>0.11987728627209557</v>
      </c>
      <c r="H24" s="45">
        <v>-0.15721106049673261</v>
      </c>
      <c r="I24" s="45">
        <v>0.54987592345175362</v>
      </c>
      <c r="J24" s="45">
        <v>5.3958309533684613E-2</v>
      </c>
      <c r="K24" s="45">
        <v>2.1986815925982284E-2</v>
      </c>
      <c r="L24" s="45">
        <v>0.26769691291160896</v>
      </c>
      <c r="M24" s="45">
        <v>-0.13502154946742351</v>
      </c>
      <c r="N24" s="45">
        <v>-2.4134591100055832E-2</v>
      </c>
      <c r="O24" s="45">
        <v>0.18215341622186343</v>
      </c>
      <c r="P24" s="45">
        <v>-1.4581172685142673E-2</v>
      </c>
      <c r="Q24" s="45">
        <v>-5.9586087435256799E-2</v>
      </c>
      <c r="R24" s="45">
        <v>0.10810688685999391</v>
      </c>
      <c r="S24" s="45">
        <v>2.9630424313159626E-2</v>
      </c>
      <c r="T24" s="45">
        <v>8.1422599871426193E-2</v>
      </c>
      <c r="U24" s="45">
        <v>-0.25256516738778884</v>
      </c>
      <c r="V24" s="45">
        <v>-7.8807083558910477E-3</v>
      </c>
      <c r="W24" s="45">
        <v>-3.1260288103463554E-2</v>
      </c>
      <c r="X24" s="44">
        <v>1</v>
      </c>
      <c r="Y24" s="45">
        <v>-3.839263929440706E-2</v>
      </c>
      <c r="Z24" s="45">
        <v>0.15034273888389005</v>
      </c>
      <c r="AA24" s="45">
        <v>4.2599235014798113E-2</v>
      </c>
      <c r="AB24" s="46">
        <v>0.25255699283473343</v>
      </c>
    </row>
    <row r="25" spans="2:28" s="2" customFormat="1" ht="36">
      <c r="B25" s="81"/>
      <c r="C25" s="42" t="s">
        <v>52</v>
      </c>
      <c r="D25" s="43">
        <v>-1.5847320604858814E-2</v>
      </c>
      <c r="E25" s="45">
        <v>0.19217464489468072</v>
      </c>
      <c r="F25" s="45">
        <v>2.2873159269160863E-3</v>
      </c>
      <c r="G25" s="45">
        <v>0.26564850617398039</v>
      </c>
      <c r="H25" s="45">
        <v>0.19656849360616252</v>
      </c>
      <c r="I25" s="45">
        <v>-1.7280297588701684E-3</v>
      </c>
      <c r="J25" s="45">
        <v>5.8610291535467138E-2</v>
      </c>
      <c r="K25" s="45">
        <v>0.11070476137527351</v>
      </c>
      <c r="L25" s="45">
        <v>0.18350397398229135</v>
      </c>
      <c r="M25" s="45">
        <v>0.25278779272529406</v>
      </c>
      <c r="N25" s="45">
        <v>0.10367848122576613</v>
      </c>
      <c r="O25" s="45">
        <v>3.0693496124917386E-2</v>
      </c>
      <c r="P25" s="45">
        <v>0.18725243751224493</v>
      </c>
      <c r="Q25" s="45">
        <v>0.17035691735057448</v>
      </c>
      <c r="R25" s="45">
        <v>0.24603361723206671</v>
      </c>
      <c r="S25" s="45">
        <v>8.2194725465917773E-2</v>
      </c>
      <c r="T25" s="45">
        <v>9.2257529495135854E-2</v>
      </c>
      <c r="U25" s="45">
        <v>1.8079617318214281E-2</v>
      </c>
      <c r="V25" s="45">
        <v>0.34201299139559321</v>
      </c>
      <c r="W25" s="45">
        <v>0.2764830614661144</v>
      </c>
      <c r="X25" s="45">
        <v>-3.839263929440706E-2</v>
      </c>
      <c r="Y25" s="44">
        <v>1</v>
      </c>
      <c r="Z25" s="45">
        <v>0.25637418531040579</v>
      </c>
      <c r="AA25" s="45">
        <v>0.16782899625006456</v>
      </c>
      <c r="AB25" s="46">
        <v>0.12715886922121705</v>
      </c>
    </row>
    <row r="26" spans="2:28" s="2" customFormat="1" ht="36">
      <c r="B26" s="81"/>
      <c r="C26" s="42" t="s">
        <v>232</v>
      </c>
      <c r="D26" s="43">
        <v>2.267653402040783E-2</v>
      </c>
      <c r="E26" s="45">
        <v>0.24338658174220473</v>
      </c>
      <c r="F26" s="45">
        <v>6.7298721083636206E-3</v>
      </c>
      <c r="G26" s="45">
        <v>0.20827675663173217</v>
      </c>
      <c r="H26" s="45">
        <v>0.10622905254609298</v>
      </c>
      <c r="I26" s="45">
        <v>-3.0138940758462703E-3</v>
      </c>
      <c r="J26" s="45">
        <v>4.4692470123561229E-2</v>
      </c>
      <c r="K26" s="45">
        <v>7.6297502248980742E-2</v>
      </c>
      <c r="L26" s="45">
        <v>3.0932208909006154E-2</v>
      </c>
      <c r="M26" s="45">
        <v>0.19510478585998495</v>
      </c>
      <c r="N26" s="45">
        <v>0.19601277831039923</v>
      </c>
      <c r="O26" s="45">
        <v>6.1102343002712861E-3</v>
      </c>
      <c r="P26" s="45">
        <v>0.19255298720543379</v>
      </c>
      <c r="Q26" s="45">
        <v>5.9398043101581754E-2</v>
      </c>
      <c r="R26" s="45">
        <v>0.62449415729414082</v>
      </c>
      <c r="S26" s="45">
        <v>0.39067722219114903</v>
      </c>
      <c r="T26" s="45">
        <v>0.11249676304809542</v>
      </c>
      <c r="U26" s="45">
        <v>-0.10289236663564701</v>
      </c>
      <c r="V26" s="45">
        <v>0.25828216430153239</v>
      </c>
      <c r="W26" s="45">
        <v>-1.6459564302579426E-2</v>
      </c>
      <c r="X26" s="45">
        <v>0.15034273888389005</v>
      </c>
      <c r="Y26" s="45">
        <v>0.25637418531040579</v>
      </c>
      <c r="Z26" s="44">
        <v>1</v>
      </c>
      <c r="AA26" s="45">
        <v>-1.6905128110619082E-2</v>
      </c>
      <c r="AB26" s="46">
        <v>3.5053204175407297E-2</v>
      </c>
    </row>
    <row r="27" spans="2:28" s="2" customFormat="1" ht="24">
      <c r="B27" s="81"/>
      <c r="C27" s="42" t="s">
        <v>54</v>
      </c>
      <c r="D27" s="43">
        <v>6.9519446970908172E-2</v>
      </c>
      <c r="E27" s="45">
        <v>2.3593349404452554E-2</v>
      </c>
      <c r="F27" s="45">
        <v>3.3038362331846649E-2</v>
      </c>
      <c r="G27" s="45">
        <v>-4.1410252260670175E-2</v>
      </c>
      <c r="H27" s="45">
        <v>-0.13474861504816843</v>
      </c>
      <c r="I27" s="45">
        <v>-6.5262407498600419E-2</v>
      </c>
      <c r="J27" s="45">
        <v>0.32992170862059089</v>
      </c>
      <c r="K27" s="45">
        <v>0.11948079239019914</v>
      </c>
      <c r="L27" s="45">
        <v>-7.2264912551178728E-2</v>
      </c>
      <c r="M27" s="45">
        <v>3.5223527323037365E-2</v>
      </c>
      <c r="N27" s="45">
        <v>-3.1934609580476378E-2</v>
      </c>
      <c r="O27" s="45">
        <v>-6.3111021938452472E-2</v>
      </c>
      <c r="P27" s="45">
        <v>0.13289005121458847</v>
      </c>
      <c r="Q27" s="45">
        <v>-7.5467746045318654E-2</v>
      </c>
      <c r="R27" s="45">
        <v>-0.13175770970391773</v>
      </c>
      <c r="S27" s="45">
        <v>-7.0307596513899021E-2</v>
      </c>
      <c r="T27" s="45">
        <v>-0.10311651129222932</v>
      </c>
      <c r="U27" s="45">
        <v>-0.12642799033093163</v>
      </c>
      <c r="V27" s="45">
        <v>0.11388362837257265</v>
      </c>
      <c r="W27" s="45">
        <v>8.6720040854784228E-2</v>
      </c>
      <c r="X27" s="45">
        <v>4.2599235014798113E-2</v>
      </c>
      <c r="Y27" s="45">
        <v>0.16782899625006456</v>
      </c>
      <c r="Z27" s="45">
        <v>-1.6905128110619082E-2</v>
      </c>
      <c r="AA27" s="44">
        <v>1</v>
      </c>
      <c r="AB27" s="46">
        <v>9.9853003584444849E-2</v>
      </c>
    </row>
    <row r="28" spans="2:28" s="2" customFormat="1" ht="24">
      <c r="B28" s="81"/>
      <c r="C28" s="42" t="s">
        <v>55</v>
      </c>
      <c r="D28" s="43">
        <v>-0.10087913870145321</v>
      </c>
      <c r="E28" s="45">
        <v>0.42196321441644585</v>
      </c>
      <c r="F28" s="45">
        <v>2.8226227265408164E-2</v>
      </c>
      <c r="G28" s="45">
        <v>0.13703636605396935</v>
      </c>
      <c r="H28" s="45">
        <v>-7.3409501544428907E-2</v>
      </c>
      <c r="I28" s="45">
        <v>3.2273555361138234E-3</v>
      </c>
      <c r="J28" s="45">
        <v>6.7795338532650587E-2</v>
      </c>
      <c r="K28" s="45">
        <v>0.17980908511235338</v>
      </c>
      <c r="L28" s="45">
        <v>0.33392229382827004</v>
      </c>
      <c r="M28" s="45">
        <v>9.0560470062624673E-2</v>
      </c>
      <c r="N28" s="45">
        <v>0.12013830128564623</v>
      </c>
      <c r="O28" s="45">
        <v>0.10752526250631113</v>
      </c>
      <c r="P28" s="45">
        <v>9.8274523887688967E-2</v>
      </c>
      <c r="Q28" s="45">
        <v>-0.1315087242709003</v>
      </c>
      <c r="R28" s="45">
        <v>6.4997148054530177E-2</v>
      </c>
      <c r="S28" s="45">
        <v>0.12061149242376677</v>
      </c>
      <c r="T28" s="45">
        <v>0.2412146586610871</v>
      </c>
      <c r="U28" s="45">
        <v>-4.8293885828064903E-2</v>
      </c>
      <c r="V28" s="45">
        <v>0.23228905507388076</v>
      </c>
      <c r="W28" s="45">
        <v>0.1302689833805408</v>
      </c>
      <c r="X28" s="45">
        <v>0.25255699283473343</v>
      </c>
      <c r="Y28" s="45">
        <v>0.12715886922121705</v>
      </c>
      <c r="Z28" s="45">
        <v>3.5053204175407297E-2</v>
      </c>
      <c r="AA28" s="45">
        <v>9.9853003584444849E-2</v>
      </c>
      <c r="AB28" s="47">
        <v>1</v>
      </c>
    </row>
    <row r="29" spans="2:28" s="2" customFormat="1" ht="24">
      <c r="B29" s="81" t="s">
        <v>261</v>
      </c>
      <c r="C29" s="42" t="s">
        <v>31</v>
      </c>
      <c r="D29" s="48"/>
      <c r="E29" s="45">
        <v>8.9676011270981668E-2</v>
      </c>
      <c r="F29" s="45">
        <v>2.291133853056721E-7</v>
      </c>
      <c r="G29" s="45">
        <v>3.7755485880793367E-2</v>
      </c>
      <c r="H29" s="45">
        <v>4.2301773016014711E-2</v>
      </c>
      <c r="I29" s="45">
        <v>0.14638446995998289</v>
      </c>
      <c r="J29" s="45">
        <v>0.43986333385362236</v>
      </c>
      <c r="K29" s="45">
        <v>0.40987952280881357</v>
      </c>
      <c r="L29" s="45">
        <v>0.24197509427181696</v>
      </c>
      <c r="M29" s="45">
        <v>0.33786702884045949</v>
      </c>
      <c r="N29" s="45">
        <v>0.1834517406823748</v>
      </c>
      <c r="O29" s="45">
        <v>3.9317184836406859E-2</v>
      </c>
      <c r="P29" s="45">
        <v>0.33620936045902183</v>
      </c>
      <c r="Q29" s="45">
        <v>0.39073074951298137</v>
      </c>
      <c r="R29" s="45">
        <v>0.3226996912208111</v>
      </c>
      <c r="S29" s="45">
        <v>0.17617272894984304</v>
      </c>
      <c r="T29" s="45">
        <v>0.16128461009853462</v>
      </c>
      <c r="U29" s="45">
        <v>5.0676845240830153E-2</v>
      </c>
      <c r="V29" s="45">
        <v>0.20370949909064551</v>
      </c>
      <c r="W29" s="45">
        <v>0.46085148010513716</v>
      </c>
      <c r="X29" s="45">
        <v>0.13325265260783362</v>
      </c>
      <c r="Y29" s="45">
        <v>0.42166788993982401</v>
      </c>
      <c r="Z29" s="45">
        <v>0.38866021914133664</v>
      </c>
      <c r="AA29" s="45">
        <v>0.19270866807226911</v>
      </c>
      <c r="AB29" s="46">
        <v>0.10362156765325703</v>
      </c>
    </row>
    <row r="30" spans="2:28" s="2" customFormat="1" ht="36">
      <c r="B30" s="81"/>
      <c r="C30" s="42" t="s">
        <v>228</v>
      </c>
      <c r="D30" s="43">
        <v>8.9676011270981668E-2</v>
      </c>
      <c r="E30" s="49"/>
      <c r="F30" s="45">
        <v>8.896460474699773E-2</v>
      </c>
      <c r="G30" s="45">
        <v>1.5813028203306191E-2</v>
      </c>
      <c r="H30" s="45">
        <v>8.0495758089742783E-2</v>
      </c>
      <c r="I30" s="45">
        <v>0.37805993159268719</v>
      </c>
      <c r="J30" s="45">
        <v>0.45066491184194613</v>
      </c>
      <c r="K30" s="45">
        <v>8.526940779924104E-2</v>
      </c>
      <c r="L30" s="45">
        <v>3.101350856084754E-4</v>
      </c>
      <c r="M30" s="45">
        <v>0.48452130708636465</v>
      </c>
      <c r="N30" s="45">
        <v>0.17935090840274753</v>
      </c>
      <c r="O30" s="45">
        <v>1.3546980360598605E-2</v>
      </c>
      <c r="P30" s="45">
        <v>8.2580691474538389E-3</v>
      </c>
      <c r="Q30" s="45">
        <v>0.31693336713167752</v>
      </c>
      <c r="R30" s="45">
        <v>1.7279682180884692E-3</v>
      </c>
      <c r="S30" s="45">
        <v>0.13529357534602862</v>
      </c>
      <c r="T30" s="45">
        <v>0.32755706931758333</v>
      </c>
      <c r="U30" s="45">
        <v>1.8632796913026876E-2</v>
      </c>
      <c r="V30" s="45">
        <v>1.9241987371541734E-3</v>
      </c>
      <c r="W30" s="45">
        <v>0.3719476151450985</v>
      </c>
      <c r="X30" s="45">
        <v>8.2795775337589185E-5</v>
      </c>
      <c r="Y30" s="45">
        <v>7.7814324053126112E-3</v>
      </c>
      <c r="Z30" s="45">
        <v>1.0297891125722743E-3</v>
      </c>
      <c r="AA30" s="45">
        <v>0.3842834561478512</v>
      </c>
      <c r="AB30" s="46">
        <v>1.6761517871990339E-8</v>
      </c>
    </row>
    <row r="31" spans="2:28" s="2" customFormat="1" ht="84">
      <c r="B31" s="81"/>
      <c r="C31" s="42" t="s">
        <v>229</v>
      </c>
      <c r="D31" s="43">
        <v>2.291133853056721E-7</v>
      </c>
      <c r="E31" s="45">
        <v>8.896460474699773E-2</v>
      </c>
      <c r="F31" s="49"/>
      <c r="G31" s="45">
        <v>0.44258001530983954</v>
      </c>
      <c r="H31" s="45">
        <v>0.18182755330616074</v>
      </c>
      <c r="I31" s="45">
        <v>8.2195503366079295E-2</v>
      </c>
      <c r="J31" s="45">
        <v>0.34430603190480036</v>
      </c>
      <c r="K31" s="45">
        <v>7.7403401631382776E-2</v>
      </c>
      <c r="L31" s="45">
        <v>1.341910082741263E-2</v>
      </c>
      <c r="M31" s="45">
        <v>0.29033869563458559</v>
      </c>
      <c r="N31" s="45">
        <v>0.25842651102683067</v>
      </c>
      <c r="O31" s="45">
        <v>9.021087386183229E-6</v>
      </c>
      <c r="P31" s="45">
        <v>0.12960671579018851</v>
      </c>
      <c r="Q31" s="45">
        <v>0.17567691880936076</v>
      </c>
      <c r="R31" s="45">
        <v>0.27379234350071935</v>
      </c>
      <c r="S31" s="45">
        <v>0.49593299919417427</v>
      </c>
      <c r="T31" s="45">
        <v>0.40147521105109168</v>
      </c>
      <c r="U31" s="45">
        <v>0.29961469709359279</v>
      </c>
      <c r="V31" s="45">
        <v>0.45739523319774361</v>
      </c>
      <c r="W31" s="45">
        <v>0.13037214855346282</v>
      </c>
      <c r="X31" s="45">
        <v>3.5860913850042642E-2</v>
      </c>
      <c r="Y31" s="45">
        <v>0.48862256865188253</v>
      </c>
      <c r="Z31" s="45">
        <v>0.46655905295251887</v>
      </c>
      <c r="AA31" s="45">
        <v>0.34013277027353472</v>
      </c>
      <c r="AB31" s="46">
        <v>0.36239996236372085</v>
      </c>
    </row>
    <row r="32" spans="2:28" s="2" customFormat="1" ht="36">
      <c r="B32" s="81"/>
      <c r="C32" s="42" t="s">
        <v>230</v>
      </c>
      <c r="D32" s="43">
        <v>3.7755485880793367E-2</v>
      </c>
      <c r="E32" s="45">
        <v>1.5813028203306191E-2</v>
      </c>
      <c r="F32" s="45">
        <v>0.44258001530983954</v>
      </c>
      <c r="G32" s="49"/>
      <c r="H32" s="45">
        <v>5.4245852638528248E-2</v>
      </c>
      <c r="I32" s="45">
        <v>0.20029732421577595</v>
      </c>
      <c r="J32" s="45">
        <v>0.31628915282070913</v>
      </c>
      <c r="K32" s="45">
        <v>7.1451995953215825E-3</v>
      </c>
      <c r="L32" s="45">
        <v>3.1338111242789755E-2</v>
      </c>
      <c r="M32" s="45">
        <v>0.41343741156833014</v>
      </c>
      <c r="N32" s="45">
        <v>1.0791183423799467E-2</v>
      </c>
      <c r="O32" s="45">
        <v>0.42377682577915798</v>
      </c>
      <c r="P32" s="45">
        <v>8.0342036672277531E-7</v>
      </c>
      <c r="Q32" s="45">
        <v>0.23138834487927018</v>
      </c>
      <c r="R32" s="45">
        <v>1.2276721954891759E-9</v>
      </c>
      <c r="S32" s="45">
        <v>6.8972201779899897E-6</v>
      </c>
      <c r="T32" s="45">
        <v>1.1423248450120072E-4</v>
      </c>
      <c r="U32" s="45">
        <v>4.1110334346802606E-2</v>
      </c>
      <c r="V32" s="45">
        <v>1.3496784332922847E-2</v>
      </c>
      <c r="W32" s="45">
        <v>0.1058989446943792</v>
      </c>
      <c r="X32" s="45">
        <v>6.6770303263768024E-2</v>
      </c>
      <c r="Y32" s="45">
        <v>3.711527007623001E-4</v>
      </c>
      <c r="Z32" s="45">
        <v>4.3188020742397385E-3</v>
      </c>
      <c r="AA32" s="45">
        <v>0.3027151292174074</v>
      </c>
      <c r="AB32" s="46">
        <v>4.2993921591027918E-2</v>
      </c>
    </row>
    <row r="33" spans="2:28" s="2" customFormat="1" ht="24">
      <c r="B33" s="81"/>
      <c r="C33" s="42" t="s">
        <v>231</v>
      </c>
      <c r="D33" s="43">
        <v>4.2301773016014711E-2</v>
      </c>
      <c r="E33" s="45">
        <v>8.0495758089742783E-2</v>
      </c>
      <c r="F33" s="45">
        <v>0.18182755330616074</v>
      </c>
      <c r="G33" s="45">
        <v>5.4245852638528248E-2</v>
      </c>
      <c r="H33" s="49"/>
      <c r="I33" s="45">
        <v>2.7818759860435041E-2</v>
      </c>
      <c r="J33" s="45">
        <v>4.7797903271823634E-5</v>
      </c>
      <c r="K33" s="45">
        <v>0.34783675017075799</v>
      </c>
      <c r="L33" s="45">
        <v>0.10716927960975622</v>
      </c>
      <c r="M33" s="45">
        <v>4.5748482340463201E-6</v>
      </c>
      <c r="N33" s="45">
        <v>5.2574283525072905E-3</v>
      </c>
      <c r="O33" s="45">
        <v>0.18219079649863845</v>
      </c>
      <c r="P33" s="45">
        <v>9.209711243428173E-2</v>
      </c>
      <c r="Q33" s="45">
        <v>1.206926483003719E-10</v>
      </c>
      <c r="R33" s="45">
        <v>2.1189522950767058E-4</v>
      </c>
      <c r="S33" s="45">
        <v>0.16579809042107285</v>
      </c>
      <c r="T33" s="45">
        <v>9.5665549714099465E-4</v>
      </c>
      <c r="U33" s="45">
        <v>0.17607514789864676</v>
      </c>
      <c r="V33" s="45">
        <v>9.367432715292219E-2</v>
      </c>
      <c r="W33" s="45">
        <v>2.4361575556486447E-3</v>
      </c>
      <c r="X33" s="45">
        <v>2.4264536655450777E-2</v>
      </c>
      <c r="Y33" s="45">
        <v>6.6541940979798478E-3</v>
      </c>
      <c r="Z33" s="45">
        <v>9.2016722045556942E-2</v>
      </c>
      <c r="AA33" s="45">
        <v>4.5703479085103263E-2</v>
      </c>
      <c r="AB33" s="46">
        <v>0.17966205132046742</v>
      </c>
    </row>
    <row r="34" spans="2:28" s="2" customFormat="1" ht="24">
      <c r="B34" s="81"/>
      <c r="C34" s="42" t="s">
        <v>36</v>
      </c>
      <c r="D34" s="43">
        <v>0.14638446995998289</v>
      </c>
      <c r="E34" s="45">
        <v>0.37805993159268719</v>
      </c>
      <c r="F34" s="45">
        <v>8.2195503366079295E-2</v>
      </c>
      <c r="G34" s="45">
        <v>0.20029732421577595</v>
      </c>
      <c r="H34" s="45">
        <v>2.7818759860435041E-2</v>
      </c>
      <c r="I34" s="49"/>
      <c r="J34" s="45">
        <v>0.42242230138290765</v>
      </c>
      <c r="K34" s="45">
        <v>2.574646750240733E-2</v>
      </c>
      <c r="L34" s="45">
        <v>1.3520957143978284E-2</v>
      </c>
      <c r="M34" s="45">
        <v>1.3174686479045995E-2</v>
      </c>
      <c r="N34" s="45">
        <v>0.13638227736036637</v>
      </c>
      <c r="O34" s="45">
        <v>4.5644676991643582E-2</v>
      </c>
      <c r="P34" s="45">
        <v>1.4851503600904292E-2</v>
      </c>
      <c r="Q34" s="45">
        <v>0.220019525451707</v>
      </c>
      <c r="R34" s="45">
        <v>0.45899575428088696</v>
      </c>
      <c r="S34" s="45">
        <v>0.39872842340229142</v>
      </c>
      <c r="T34" s="45">
        <v>0.19647434814867715</v>
      </c>
      <c r="U34" s="45">
        <v>9.3906724261728941E-2</v>
      </c>
      <c r="V34" s="45">
        <v>7.2343385803270571E-2</v>
      </c>
      <c r="W34" s="45">
        <v>6.9951524468576054E-2</v>
      </c>
      <c r="X34" s="45">
        <v>3.6335759107461907E-14</v>
      </c>
      <c r="Y34" s="45">
        <v>0.4914040413492467</v>
      </c>
      <c r="Z34" s="45">
        <v>0.48500994847654277</v>
      </c>
      <c r="AA34" s="45">
        <v>0.20762460469950428</v>
      </c>
      <c r="AB34" s="46">
        <v>0.48394881484956115</v>
      </c>
    </row>
    <row r="35" spans="2:28" s="2" customFormat="1" ht="36">
      <c r="B35" s="81"/>
      <c r="C35" s="42" t="s">
        <v>37</v>
      </c>
      <c r="D35" s="43">
        <v>0.43986333385362236</v>
      </c>
      <c r="E35" s="45">
        <v>0.45066491184194613</v>
      </c>
      <c r="F35" s="45">
        <v>0.34430603190480036</v>
      </c>
      <c r="G35" s="45">
        <v>0.31628915282070913</v>
      </c>
      <c r="H35" s="45">
        <v>4.7797903271823634E-5</v>
      </c>
      <c r="I35" s="45">
        <v>0.42242230138290765</v>
      </c>
      <c r="J35" s="49"/>
      <c r="K35" s="45">
        <v>1.5435735788025251E-3</v>
      </c>
      <c r="L35" s="45">
        <v>0.13655921018548764</v>
      </c>
      <c r="M35" s="45">
        <v>1.6586390405300834E-2</v>
      </c>
      <c r="N35" s="45">
        <v>0.31319947832434181</v>
      </c>
      <c r="O35" s="45">
        <v>0.20179504849189078</v>
      </c>
      <c r="P35" s="45">
        <v>0.3818226307291861</v>
      </c>
      <c r="Q35" s="45">
        <v>1.7630064054653713E-3</v>
      </c>
      <c r="R35" s="45">
        <v>0.28278526193063619</v>
      </c>
      <c r="S35" s="45">
        <v>0.17947025371207603</v>
      </c>
      <c r="T35" s="45">
        <v>0.13010845445373148</v>
      </c>
      <c r="U35" s="45">
        <v>0.1932367981953419</v>
      </c>
      <c r="V35" s="45">
        <v>0.18493513959777474</v>
      </c>
      <c r="W35" s="45">
        <v>4.4962108966439644E-2</v>
      </c>
      <c r="X35" s="45">
        <v>0.25036210039041701</v>
      </c>
      <c r="Y35" s="45">
        <v>0.23223712134156521</v>
      </c>
      <c r="Z35" s="45">
        <v>0.28856093704086938</v>
      </c>
      <c r="AA35" s="45">
        <v>1.1515937713573195E-5</v>
      </c>
      <c r="AB35" s="46">
        <v>0.19866984508521413</v>
      </c>
    </row>
    <row r="36" spans="2:28" s="2" customFormat="1" ht="24">
      <c r="B36" s="81"/>
      <c r="C36" s="42" t="s">
        <v>38</v>
      </c>
      <c r="D36" s="43">
        <v>0.40987952280881357</v>
      </c>
      <c r="E36" s="45">
        <v>8.526940779924104E-2</v>
      </c>
      <c r="F36" s="45">
        <v>7.7403401631382776E-2</v>
      </c>
      <c r="G36" s="45">
        <v>7.1451995953215825E-3</v>
      </c>
      <c r="H36" s="45">
        <v>0.34783675017075799</v>
      </c>
      <c r="I36" s="45">
        <v>2.574646750240733E-2</v>
      </c>
      <c r="J36" s="45">
        <v>1.5435735788025251E-3</v>
      </c>
      <c r="K36" s="49"/>
      <c r="L36" s="45">
        <v>3.268956753065963E-2</v>
      </c>
      <c r="M36" s="45">
        <v>0.38812375051575426</v>
      </c>
      <c r="N36" s="45">
        <v>2.3962942340277613E-2</v>
      </c>
      <c r="O36" s="45">
        <v>0.20930779937300731</v>
      </c>
      <c r="P36" s="45">
        <v>2.062734503952526E-2</v>
      </c>
      <c r="Q36" s="45">
        <v>0.34580542511284046</v>
      </c>
      <c r="R36" s="45">
        <v>0.12836606448834881</v>
      </c>
      <c r="S36" s="45">
        <v>9.5541006914175823E-3</v>
      </c>
      <c r="T36" s="45">
        <v>0.1155184534896783</v>
      </c>
      <c r="U36" s="45">
        <v>0.41730361280717604</v>
      </c>
      <c r="V36" s="45">
        <v>2.3213201543293999E-3</v>
      </c>
      <c r="W36" s="45">
        <v>0.19168686251168793</v>
      </c>
      <c r="X36" s="45">
        <v>0.39196213217422871</v>
      </c>
      <c r="Y36" s="45">
        <v>8.3064736785631615E-2</v>
      </c>
      <c r="Z36" s="45">
        <v>0.17034080963031939</v>
      </c>
      <c r="AA36" s="45">
        <v>6.741979990013211E-2</v>
      </c>
      <c r="AB36" s="46">
        <v>1.1889648767838016E-2</v>
      </c>
    </row>
    <row r="37" spans="2:28" s="2" customFormat="1" ht="24">
      <c r="B37" s="81"/>
      <c r="C37" s="42" t="s">
        <v>39</v>
      </c>
      <c r="D37" s="43">
        <v>0.24197509427181696</v>
      </c>
      <c r="E37" s="45">
        <v>3.101350856084754E-4</v>
      </c>
      <c r="F37" s="45">
        <v>1.341910082741263E-2</v>
      </c>
      <c r="G37" s="45">
        <v>3.1338111242789755E-2</v>
      </c>
      <c r="H37" s="45">
        <v>0.10716927960975622</v>
      </c>
      <c r="I37" s="45">
        <v>1.3520957143978284E-2</v>
      </c>
      <c r="J37" s="45">
        <v>0.13655921018548764</v>
      </c>
      <c r="K37" s="45">
        <v>3.268956753065963E-2</v>
      </c>
      <c r="L37" s="49"/>
      <c r="M37" s="45">
        <v>0.1788840175083386</v>
      </c>
      <c r="N37" s="45">
        <v>8.6759212724720855E-2</v>
      </c>
      <c r="O37" s="45">
        <v>1.1873118103438917E-2</v>
      </c>
      <c r="P37" s="45">
        <v>1.9536185945156809E-3</v>
      </c>
      <c r="Q37" s="45">
        <v>0.36549412929916314</v>
      </c>
      <c r="R37" s="45">
        <v>0.11135874673749235</v>
      </c>
      <c r="S37" s="45">
        <v>0.12076538156745409</v>
      </c>
      <c r="T37" s="45">
        <v>0.17809916630357003</v>
      </c>
      <c r="U37" s="45">
        <v>0.49590743039727525</v>
      </c>
      <c r="V37" s="45">
        <v>1.5023859983235804E-2</v>
      </c>
      <c r="W37" s="45">
        <v>3.5720637779133445E-2</v>
      </c>
      <c r="X37" s="45">
        <v>3.3636541251500657E-4</v>
      </c>
      <c r="Y37" s="45">
        <v>1.0501575871707657E-2</v>
      </c>
      <c r="Z37" s="45">
        <v>0.34981614330056843</v>
      </c>
      <c r="AA37" s="45">
        <v>0.18344248430740995</v>
      </c>
      <c r="AB37" s="46">
        <v>9.0250642055169771E-6</v>
      </c>
    </row>
    <row r="38" spans="2:28" s="2" customFormat="1" ht="24">
      <c r="B38" s="81"/>
      <c r="C38" s="42" t="s">
        <v>40</v>
      </c>
      <c r="D38" s="43">
        <v>0.33786702884045949</v>
      </c>
      <c r="E38" s="45">
        <v>0.48452130708636465</v>
      </c>
      <c r="F38" s="45">
        <v>0.29033869563458559</v>
      </c>
      <c r="G38" s="45">
        <v>0.41343741156833014</v>
      </c>
      <c r="H38" s="45">
        <v>4.5748482340463201E-6</v>
      </c>
      <c r="I38" s="45">
        <v>1.3174686479045995E-2</v>
      </c>
      <c r="J38" s="45">
        <v>1.6586390405300834E-2</v>
      </c>
      <c r="K38" s="45">
        <v>0.38812375051575426</v>
      </c>
      <c r="L38" s="45">
        <v>0.1788840175083386</v>
      </c>
      <c r="M38" s="49"/>
      <c r="N38" s="45">
        <v>1.36892335313874E-3</v>
      </c>
      <c r="O38" s="45">
        <v>0.30254230711091173</v>
      </c>
      <c r="P38" s="45">
        <v>0.47558266928992465</v>
      </c>
      <c r="Q38" s="45">
        <v>1.1570649883016186E-5</v>
      </c>
      <c r="R38" s="45">
        <v>0.12085840403333635</v>
      </c>
      <c r="S38" s="45">
        <v>5.5792831594477781E-2</v>
      </c>
      <c r="T38" s="45">
        <v>0.19240804974095788</v>
      </c>
      <c r="U38" s="45">
        <v>0.13543596188793955</v>
      </c>
      <c r="V38" s="45">
        <v>7.0096719646466146E-3</v>
      </c>
      <c r="W38" s="45">
        <v>9.1745323260381819E-4</v>
      </c>
      <c r="X38" s="45">
        <v>4.537325170901374E-2</v>
      </c>
      <c r="Y38" s="45">
        <v>6.7655299017743925E-4</v>
      </c>
      <c r="Z38" s="45">
        <v>7.0127069819803005E-3</v>
      </c>
      <c r="AA38" s="45">
        <v>0.33019540638770573</v>
      </c>
      <c r="AB38" s="46">
        <v>0.12889802165205641</v>
      </c>
    </row>
    <row r="39" spans="2:28" s="2" customFormat="1" ht="36">
      <c r="B39" s="81"/>
      <c r="C39" s="42" t="s">
        <v>41</v>
      </c>
      <c r="D39" s="43">
        <v>0.1834517406823748</v>
      </c>
      <c r="E39" s="45">
        <v>0.17935090840274753</v>
      </c>
      <c r="F39" s="45">
        <v>0.25842651102683067</v>
      </c>
      <c r="G39" s="45">
        <v>1.0791183423799467E-2</v>
      </c>
      <c r="H39" s="45">
        <v>5.2574283525072905E-3</v>
      </c>
      <c r="I39" s="45">
        <v>0.13638227736036637</v>
      </c>
      <c r="J39" s="45">
        <v>0.31319947832434181</v>
      </c>
      <c r="K39" s="45">
        <v>2.3962942340277613E-2</v>
      </c>
      <c r="L39" s="45">
        <v>8.6759212724720855E-2</v>
      </c>
      <c r="M39" s="45">
        <v>1.36892335313874E-3</v>
      </c>
      <c r="N39" s="49"/>
      <c r="O39" s="45">
        <v>0.33910089947884936</v>
      </c>
      <c r="P39" s="45">
        <v>8.9395874057621942E-4</v>
      </c>
      <c r="Q39" s="45">
        <v>3.2441098194073016E-2</v>
      </c>
      <c r="R39" s="45">
        <v>6.3341116954072365E-4</v>
      </c>
      <c r="S39" s="45">
        <v>2.8778869297943902E-6</v>
      </c>
      <c r="T39" s="45">
        <v>1.0618254811951765E-16</v>
      </c>
      <c r="U39" s="45">
        <v>0.40012294427899203</v>
      </c>
      <c r="V39" s="45">
        <v>6.6469172932196534E-5</v>
      </c>
      <c r="W39" s="45">
        <v>6.0891217326041989E-3</v>
      </c>
      <c r="X39" s="45">
        <v>0.38170643868833254</v>
      </c>
      <c r="Y39" s="45">
        <v>9.7424562932301464E-2</v>
      </c>
      <c r="Z39" s="45">
        <v>6.7883731215511445E-3</v>
      </c>
      <c r="AA39" s="45">
        <v>0.34519491258810775</v>
      </c>
      <c r="AB39" s="46">
        <v>6.6345358831876172E-2</v>
      </c>
    </row>
    <row r="40" spans="2:28" s="2" customFormat="1" ht="24">
      <c r="B40" s="81"/>
      <c r="C40" s="42" t="s">
        <v>42</v>
      </c>
      <c r="D40" s="43">
        <v>3.9317184836406859E-2</v>
      </c>
      <c r="E40" s="45">
        <v>1.3546980360598605E-2</v>
      </c>
      <c r="F40" s="45">
        <v>9.021087386183229E-6</v>
      </c>
      <c r="G40" s="45">
        <v>0.42377682577915798</v>
      </c>
      <c r="H40" s="45">
        <v>0.18219079649863845</v>
      </c>
      <c r="I40" s="45">
        <v>4.5644676991643582E-2</v>
      </c>
      <c r="J40" s="45">
        <v>0.20179504849189078</v>
      </c>
      <c r="K40" s="45">
        <v>0.20930779937300731</v>
      </c>
      <c r="L40" s="45">
        <v>1.1873118103438917E-2</v>
      </c>
      <c r="M40" s="45">
        <v>0.30254230711091173</v>
      </c>
      <c r="N40" s="45">
        <v>0.33910089947884936</v>
      </c>
      <c r="O40" s="49"/>
      <c r="P40" s="45">
        <v>0.13510028040014849</v>
      </c>
      <c r="Q40" s="45">
        <v>0.46988927980396483</v>
      </c>
      <c r="R40" s="45">
        <v>0.35098315635378863</v>
      </c>
      <c r="S40" s="45">
        <v>0.34531376039148626</v>
      </c>
      <c r="T40" s="45">
        <v>0.28588126810490555</v>
      </c>
      <c r="U40" s="45">
        <v>0.33521323710789319</v>
      </c>
      <c r="V40" s="45">
        <v>0.20350185973169094</v>
      </c>
      <c r="W40" s="45">
        <v>0.26935372993243578</v>
      </c>
      <c r="X40" s="45">
        <v>1.0991810327822035E-2</v>
      </c>
      <c r="Y40" s="45">
        <v>0.35091993519952924</v>
      </c>
      <c r="Z40" s="45">
        <v>0.46963185706375954</v>
      </c>
      <c r="AA40" s="45">
        <v>0.21541271063815781</v>
      </c>
      <c r="AB40" s="46">
        <v>8.935432256039022E-2</v>
      </c>
    </row>
    <row r="41" spans="2:28" s="2" customFormat="1" ht="36">
      <c r="B41" s="81"/>
      <c r="C41" s="42" t="s">
        <v>43</v>
      </c>
      <c r="D41" s="43">
        <v>0.33620936045902183</v>
      </c>
      <c r="E41" s="45">
        <v>8.2580691474538389E-3</v>
      </c>
      <c r="F41" s="45">
        <v>0.12960671579018851</v>
      </c>
      <c r="G41" s="45">
        <v>8.0342036672277531E-7</v>
      </c>
      <c r="H41" s="45">
        <v>9.209711243428173E-2</v>
      </c>
      <c r="I41" s="45">
        <v>1.4851503600904292E-2</v>
      </c>
      <c r="J41" s="45">
        <v>0.3818226307291861</v>
      </c>
      <c r="K41" s="45">
        <v>2.062734503952526E-2</v>
      </c>
      <c r="L41" s="45">
        <v>1.9536185945156809E-3</v>
      </c>
      <c r="M41" s="45">
        <v>0.47558266928992465</v>
      </c>
      <c r="N41" s="45">
        <v>8.9395874057621942E-4</v>
      </c>
      <c r="O41" s="45">
        <v>0.13510028040014849</v>
      </c>
      <c r="P41" s="49"/>
      <c r="Q41" s="45">
        <v>3.1515849864454826E-2</v>
      </c>
      <c r="R41" s="45">
        <v>2.5250389478440048E-7</v>
      </c>
      <c r="S41" s="45">
        <v>2.4384161057753376E-2</v>
      </c>
      <c r="T41" s="45">
        <v>9.8490878758865971E-3</v>
      </c>
      <c r="U41" s="45">
        <v>0.28023201417339605</v>
      </c>
      <c r="V41" s="45">
        <v>2.1253307125749222E-6</v>
      </c>
      <c r="W41" s="45">
        <v>1.8817831397914545E-2</v>
      </c>
      <c r="X41" s="45">
        <v>0.42785538692150921</v>
      </c>
      <c r="Y41" s="45">
        <v>9.2385664534764995E-3</v>
      </c>
      <c r="Z41" s="45">
        <v>7.6782147133858036E-3</v>
      </c>
      <c r="AA41" s="45">
        <v>4.8003340803937686E-2</v>
      </c>
      <c r="AB41" s="46">
        <v>0.10963735496639054</v>
      </c>
    </row>
    <row r="42" spans="2:28" s="2" customFormat="1" ht="36">
      <c r="B42" s="81"/>
      <c r="C42" s="42" t="s">
        <v>44</v>
      </c>
      <c r="D42" s="43">
        <v>0.39073074951298137</v>
      </c>
      <c r="E42" s="45">
        <v>0.31693336713167752</v>
      </c>
      <c r="F42" s="45">
        <v>0.17567691880936076</v>
      </c>
      <c r="G42" s="45">
        <v>0.23138834487927018</v>
      </c>
      <c r="H42" s="45">
        <v>1.206926483003719E-10</v>
      </c>
      <c r="I42" s="45">
        <v>0.220019525451707</v>
      </c>
      <c r="J42" s="45">
        <v>1.7630064054653713E-3</v>
      </c>
      <c r="K42" s="45">
        <v>0.34580542511284046</v>
      </c>
      <c r="L42" s="45">
        <v>0.36549412929916314</v>
      </c>
      <c r="M42" s="45">
        <v>1.1570649883016186E-5</v>
      </c>
      <c r="N42" s="45">
        <v>3.2441098194073016E-2</v>
      </c>
      <c r="O42" s="45">
        <v>0.46988927980396483</v>
      </c>
      <c r="P42" s="45">
        <v>3.1515849864454826E-2</v>
      </c>
      <c r="Q42" s="49"/>
      <c r="R42" s="45">
        <v>1.6146924048091257E-2</v>
      </c>
      <c r="S42" s="45">
        <v>0.22130751942761906</v>
      </c>
      <c r="T42" s="45">
        <v>4.5707590989346798E-2</v>
      </c>
      <c r="U42" s="45">
        <v>8.520138092504459E-2</v>
      </c>
      <c r="V42" s="45">
        <v>0.23093063743674402</v>
      </c>
      <c r="W42" s="45">
        <v>0.24089332091809956</v>
      </c>
      <c r="X42" s="45">
        <v>0.2285291623108493</v>
      </c>
      <c r="Y42" s="45">
        <v>1.6176630978580405E-2</v>
      </c>
      <c r="Z42" s="45">
        <v>0.22924114571167359</v>
      </c>
      <c r="AA42" s="45">
        <v>0.17298695046797485</v>
      </c>
      <c r="AB42" s="46">
        <v>4.9771343471980874E-2</v>
      </c>
    </row>
    <row r="43" spans="2:28" s="2" customFormat="1" ht="36">
      <c r="B43" s="81"/>
      <c r="C43" s="42" t="s">
        <v>45</v>
      </c>
      <c r="D43" s="43">
        <v>0.3226996912208111</v>
      </c>
      <c r="E43" s="45">
        <v>1.7279682180884692E-3</v>
      </c>
      <c r="F43" s="45">
        <v>0.27379234350071935</v>
      </c>
      <c r="G43" s="45">
        <v>1.2276721954891759E-9</v>
      </c>
      <c r="H43" s="45">
        <v>2.1189522950767058E-4</v>
      </c>
      <c r="I43" s="45">
        <v>0.45899575428088696</v>
      </c>
      <c r="J43" s="45">
        <v>0.28278526193063619</v>
      </c>
      <c r="K43" s="45">
        <v>0.12836606448834881</v>
      </c>
      <c r="L43" s="45">
        <v>0.11135874673749235</v>
      </c>
      <c r="M43" s="45">
        <v>0.12085840403333635</v>
      </c>
      <c r="N43" s="45">
        <v>6.3341116954072365E-4</v>
      </c>
      <c r="O43" s="45">
        <v>0.35098315635378863</v>
      </c>
      <c r="P43" s="45">
        <v>2.5250389478440048E-7</v>
      </c>
      <c r="Q43" s="45">
        <v>1.6146924048091257E-2</v>
      </c>
      <c r="R43" s="49"/>
      <c r="S43" s="45">
        <v>6.3742857580188729E-10</v>
      </c>
      <c r="T43" s="45">
        <v>8.8938919105836984E-4</v>
      </c>
      <c r="U43" s="45">
        <v>0.22876745877747851</v>
      </c>
      <c r="V43" s="45">
        <v>2.8192684027603535E-3</v>
      </c>
      <c r="W43" s="45">
        <v>0.28770359706137727</v>
      </c>
      <c r="X43" s="45">
        <v>8.8178293400218044E-2</v>
      </c>
      <c r="Y43" s="45">
        <v>9.1636065042939292E-4</v>
      </c>
      <c r="Z43" s="45">
        <v>9.1210045221425097E-19</v>
      </c>
      <c r="AA43" s="45">
        <v>4.9448913733652101E-2</v>
      </c>
      <c r="AB43" s="46">
        <v>0.20857585292803482</v>
      </c>
    </row>
    <row r="44" spans="2:28" s="2" customFormat="1" ht="36">
      <c r="B44" s="81"/>
      <c r="C44" s="42" t="s">
        <v>46</v>
      </c>
      <c r="D44" s="43">
        <v>0.17617272894984304</v>
      </c>
      <c r="E44" s="45">
        <v>0.13529357534602862</v>
      </c>
      <c r="F44" s="45">
        <v>0.49593299919417427</v>
      </c>
      <c r="G44" s="45">
        <v>6.8972201779899897E-6</v>
      </c>
      <c r="H44" s="45">
        <v>0.16579809042107285</v>
      </c>
      <c r="I44" s="45">
        <v>0.39872842340229142</v>
      </c>
      <c r="J44" s="45">
        <v>0.17947025371207603</v>
      </c>
      <c r="K44" s="45">
        <v>9.5541006914175823E-3</v>
      </c>
      <c r="L44" s="45">
        <v>0.12076538156745409</v>
      </c>
      <c r="M44" s="45">
        <v>5.5792831594477781E-2</v>
      </c>
      <c r="N44" s="45">
        <v>2.8778869297943902E-6</v>
      </c>
      <c r="O44" s="45">
        <v>0.34531376039148626</v>
      </c>
      <c r="P44" s="45">
        <v>2.4384161057753376E-2</v>
      </c>
      <c r="Q44" s="45">
        <v>0.22130751942761906</v>
      </c>
      <c r="R44" s="45">
        <v>6.3742857580188729E-10</v>
      </c>
      <c r="S44" s="49"/>
      <c r="T44" s="45">
        <v>8.4055904345492374E-4</v>
      </c>
      <c r="U44" s="45">
        <v>7.3996864744025379E-2</v>
      </c>
      <c r="V44" s="45">
        <v>1.1991984965245242E-2</v>
      </c>
      <c r="W44" s="45">
        <v>5.7745417071706655E-2</v>
      </c>
      <c r="X44" s="45">
        <v>0.35585053753046331</v>
      </c>
      <c r="Y44" s="45">
        <v>0.15227937443034853</v>
      </c>
      <c r="Z44" s="45">
        <v>1.938498896552027E-7</v>
      </c>
      <c r="AA44" s="45">
        <v>0.19002005010043665</v>
      </c>
      <c r="AB44" s="46">
        <v>6.5580274040441561E-2</v>
      </c>
    </row>
    <row r="45" spans="2:28" s="2" customFormat="1" ht="36">
      <c r="B45" s="81"/>
      <c r="C45" s="42" t="s">
        <v>47</v>
      </c>
      <c r="D45" s="43">
        <v>0.16128461009853462</v>
      </c>
      <c r="E45" s="45">
        <v>0.32755706931758333</v>
      </c>
      <c r="F45" s="45">
        <v>0.40147521105109168</v>
      </c>
      <c r="G45" s="45">
        <v>1.1423248450120072E-4</v>
      </c>
      <c r="H45" s="45">
        <v>9.5665549714099465E-4</v>
      </c>
      <c r="I45" s="45">
        <v>0.19647434814867715</v>
      </c>
      <c r="J45" s="45">
        <v>0.13010845445373148</v>
      </c>
      <c r="K45" s="45">
        <v>0.1155184534896783</v>
      </c>
      <c r="L45" s="45">
        <v>0.17809916630357003</v>
      </c>
      <c r="M45" s="45">
        <v>0.19240804974095788</v>
      </c>
      <c r="N45" s="45">
        <v>1.0618254811951765E-16</v>
      </c>
      <c r="O45" s="45">
        <v>0.28588126810490555</v>
      </c>
      <c r="P45" s="45">
        <v>9.8490878758865971E-3</v>
      </c>
      <c r="Q45" s="45">
        <v>4.5707590989346798E-2</v>
      </c>
      <c r="R45" s="45">
        <v>8.8938919105836984E-4</v>
      </c>
      <c r="S45" s="45">
        <v>8.4055904345492374E-4</v>
      </c>
      <c r="T45" s="49"/>
      <c r="U45" s="45">
        <v>0.27489121921912485</v>
      </c>
      <c r="V45" s="45">
        <v>2.0683445335614351E-5</v>
      </c>
      <c r="W45" s="45">
        <v>3.5461607365315173E-2</v>
      </c>
      <c r="X45" s="45">
        <v>0.15456974157992617</v>
      </c>
      <c r="Y45" s="45">
        <v>0.12447331242619364</v>
      </c>
      <c r="Z45" s="45">
        <v>7.9668381467663793E-2</v>
      </c>
      <c r="AA45" s="45">
        <v>9.8646501938940229E-2</v>
      </c>
      <c r="AB45" s="46">
        <v>1.1322266315013966E-3</v>
      </c>
    </row>
    <row r="46" spans="2:28" s="2" customFormat="1" ht="24">
      <c r="B46" s="81"/>
      <c r="C46" s="42" t="s">
        <v>48</v>
      </c>
      <c r="D46" s="43">
        <v>5.0676845240830153E-2</v>
      </c>
      <c r="E46" s="45">
        <v>1.8632796913026876E-2</v>
      </c>
      <c r="F46" s="45">
        <v>0.29961469709359279</v>
      </c>
      <c r="G46" s="45">
        <v>4.1110334346802606E-2</v>
      </c>
      <c r="H46" s="45">
        <v>0.17607514789864676</v>
      </c>
      <c r="I46" s="45">
        <v>9.3906724261728941E-2</v>
      </c>
      <c r="J46" s="45">
        <v>0.1932367981953419</v>
      </c>
      <c r="K46" s="45">
        <v>0.41730361280717604</v>
      </c>
      <c r="L46" s="45">
        <v>0.49590743039727525</v>
      </c>
      <c r="M46" s="45">
        <v>0.13543596188793955</v>
      </c>
      <c r="N46" s="45">
        <v>0.40012294427899203</v>
      </c>
      <c r="O46" s="45">
        <v>0.33521323710789319</v>
      </c>
      <c r="P46" s="45">
        <v>0.28023201417339605</v>
      </c>
      <c r="Q46" s="45">
        <v>8.520138092504459E-2</v>
      </c>
      <c r="R46" s="45">
        <v>0.22876745877747851</v>
      </c>
      <c r="S46" s="45">
        <v>7.3996864744025379E-2</v>
      </c>
      <c r="T46" s="45">
        <v>0.27489121921912485</v>
      </c>
      <c r="U46" s="49"/>
      <c r="V46" s="45">
        <v>0.20409741209441773</v>
      </c>
      <c r="W46" s="45">
        <v>8.2206556598501443E-2</v>
      </c>
      <c r="X46" s="45">
        <v>6.8344134571097853E-4</v>
      </c>
      <c r="Y46" s="45">
        <v>0.41080636577544605</v>
      </c>
      <c r="Z46" s="45">
        <v>9.913696525370265E-2</v>
      </c>
      <c r="AA46" s="45">
        <v>5.6720414859239905E-2</v>
      </c>
      <c r="AB46" s="46">
        <v>0.27339528039522498</v>
      </c>
    </row>
    <row r="47" spans="2:28" s="2" customFormat="1" ht="24">
      <c r="B47" s="81"/>
      <c r="C47" s="42" t="s">
        <v>49</v>
      </c>
      <c r="D47" s="43">
        <v>0.20370949909064551</v>
      </c>
      <c r="E47" s="45">
        <v>1.9241987371541734E-3</v>
      </c>
      <c r="F47" s="45">
        <v>0.45739523319774361</v>
      </c>
      <c r="G47" s="45">
        <v>1.3496784332922847E-2</v>
      </c>
      <c r="H47" s="45">
        <v>9.367432715292219E-2</v>
      </c>
      <c r="I47" s="45">
        <v>7.2343385803270571E-2</v>
      </c>
      <c r="J47" s="45">
        <v>0.18493513959777474</v>
      </c>
      <c r="K47" s="45">
        <v>2.3213201543293999E-3</v>
      </c>
      <c r="L47" s="45">
        <v>1.5023859983235804E-2</v>
      </c>
      <c r="M47" s="45">
        <v>7.0096719646466146E-3</v>
      </c>
      <c r="N47" s="45">
        <v>6.6469172932196534E-5</v>
      </c>
      <c r="O47" s="45">
        <v>0.20350185973169094</v>
      </c>
      <c r="P47" s="45">
        <v>2.1253307125749222E-6</v>
      </c>
      <c r="Q47" s="45">
        <v>0.23093063743674402</v>
      </c>
      <c r="R47" s="45">
        <v>2.8192684027603535E-3</v>
      </c>
      <c r="S47" s="45">
        <v>1.1991984965245242E-2</v>
      </c>
      <c r="T47" s="45">
        <v>2.0683445335614351E-5</v>
      </c>
      <c r="U47" s="45">
        <v>0.20409741209441773</v>
      </c>
      <c r="V47" s="49"/>
      <c r="W47" s="45">
        <v>7.1228672240675379E-6</v>
      </c>
      <c r="X47" s="45">
        <v>0.46085738960165334</v>
      </c>
      <c r="Y47" s="45">
        <v>5.4556644368047722E-6</v>
      </c>
      <c r="Z47" s="45">
        <v>5.254095551229486E-4</v>
      </c>
      <c r="AA47" s="45">
        <v>7.7112121221566021E-2</v>
      </c>
      <c r="AB47" s="46">
        <v>1.6574205987417241E-3</v>
      </c>
    </row>
    <row r="48" spans="2:28" s="2" customFormat="1" ht="24">
      <c r="B48" s="81"/>
      <c r="C48" s="42" t="s">
        <v>50</v>
      </c>
      <c r="D48" s="43">
        <v>0.46085148010513716</v>
      </c>
      <c r="E48" s="45">
        <v>0.3719476151450985</v>
      </c>
      <c r="F48" s="45">
        <v>0.13037214855346282</v>
      </c>
      <c r="G48" s="45">
        <v>0.1058989446943792</v>
      </c>
      <c r="H48" s="45">
        <v>2.4361575556486447E-3</v>
      </c>
      <c r="I48" s="45">
        <v>6.9951524468576054E-2</v>
      </c>
      <c r="J48" s="45">
        <v>4.4962108966439644E-2</v>
      </c>
      <c r="K48" s="45">
        <v>0.19168686251168793</v>
      </c>
      <c r="L48" s="45">
        <v>3.5720637779133445E-2</v>
      </c>
      <c r="M48" s="45">
        <v>9.1745323260381819E-4</v>
      </c>
      <c r="N48" s="45">
        <v>6.0891217326041989E-3</v>
      </c>
      <c r="O48" s="45">
        <v>0.26935372993243578</v>
      </c>
      <c r="P48" s="45">
        <v>1.8817831397914545E-2</v>
      </c>
      <c r="Q48" s="45">
        <v>0.24089332091809956</v>
      </c>
      <c r="R48" s="45">
        <v>0.28770359706137727</v>
      </c>
      <c r="S48" s="45">
        <v>5.7745417071706655E-2</v>
      </c>
      <c r="T48" s="45">
        <v>3.5461607365315173E-2</v>
      </c>
      <c r="U48" s="45">
        <v>8.2206556598501443E-2</v>
      </c>
      <c r="V48" s="45">
        <v>7.1228672240675379E-6</v>
      </c>
      <c r="W48" s="49"/>
      <c r="X48" s="45">
        <v>0.3483011775249536</v>
      </c>
      <c r="Y48" s="45">
        <v>2.1860032096568052E-4</v>
      </c>
      <c r="Z48" s="45">
        <v>0.4186826945166166</v>
      </c>
      <c r="AA48" s="45">
        <v>0.13930633545086407</v>
      </c>
      <c r="AB48" s="46">
        <v>5.1401571047093975E-2</v>
      </c>
    </row>
    <row r="49" spans="2:28" s="2" customFormat="1" ht="36">
      <c r="B49" s="81"/>
      <c r="C49" s="42" t="s">
        <v>51</v>
      </c>
      <c r="D49" s="43">
        <v>0.13325265260783362</v>
      </c>
      <c r="E49" s="45">
        <v>8.2795775337589185E-5</v>
      </c>
      <c r="F49" s="45">
        <v>3.5860913850042642E-2</v>
      </c>
      <c r="G49" s="45">
        <v>6.6770303263768024E-2</v>
      </c>
      <c r="H49" s="45">
        <v>2.4264536655450777E-2</v>
      </c>
      <c r="I49" s="45">
        <v>3.6335759107461907E-14</v>
      </c>
      <c r="J49" s="45">
        <v>0.25036210039041701</v>
      </c>
      <c r="K49" s="45">
        <v>0.39196213217422871</v>
      </c>
      <c r="L49" s="45">
        <v>3.3636541251500657E-4</v>
      </c>
      <c r="M49" s="45">
        <v>4.537325170901374E-2</v>
      </c>
      <c r="N49" s="45">
        <v>0.38170643868833254</v>
      </c>
      <c r="O49" s="45">
        <v>1.0991810327822035E-2</v>
      </c>
      <c r="P49" s="45">
        <v>0.42785538692150921</v>
      </c>
      <c r="Q49" s="45">
        <v>0.2285291623108493</v>
      </c>
      <c r="R49" s="45">
        <v>8.8178293400218044E-2</v>
      </c>
      <c r="S49" s="45">
        <v>0.35585053753046331</v>
      </c>
      <c r="T49" s="45">
        <v>0.15456974157992617</v>
      </c>
      <c r="U49" s="45">
        <v>6.8344134571097853E-4</v>
      </c>
      <c r="V49" s="45">
        <v>0.46085738960165334</v>
      </c>
      <c r="W49" s="45">
        <v>0.3483011775249536</v>
      </c>
      <c r="X49" s="49"/>
      <c r="Y49" s="45">
        <v>0.31599324620085623</v>
      </c>
      <c r="Z49" s="45">
        <v>2.968086479312159E-2</v>
      </c>
      <c r="AA49" s="45">
        <v>0.29755222266920012</v>
      </c>
      <c r="AB49" s="46">
        <v>6.8369549344693859E-4</v>
      </c>
    </row>
    <row r="50" spans="2:28" s="2" customFormat="1" ht="36">
      <c r="B50" s="81"/>
      <c r="C50" s="42" t="s">
        <v>52</v>
      </c>
      <c r="D50" s="43">
        <v>0.42166788993982401</v>
      </c>
      <c r="E50" s="45">
        <v>7.7814324053126112E-3</v>
      </c>
      <c r="F50" s="45">
        <v>0.48862256865188253</v>
      </c>
      <c r="G50" s="45">
        <v>3.711527007623001E-4</v>
      </c>
      <c r="H50" s="45">
        <v>6.6541940979798478E-3</v>
      </c>
      <c r="I50" s="45">
        <v>0.4914040413492467</v>
      </c>
      <c r="J50" s="45">
        <v>0.23223712134156521</v>
      </c>
      <c r="K50" s="45">
        <v>8.3064736785631615E-2</v>
      </c>
      <c r="L50" s="45">
        <v>1.0501575871707657E-2</v>
      </c>
      <c r="M50" s="45">
        <v>6.7655299017743925E-4</v>
      </c>
      <c r="N50" s="45">
        <v>9.7424562932301464E-2</v>
      </c>
      <c r="O50" s="45">
        <v>0.35091993519952924</v>
      </c>
      <c r="P50" s="45">
        <v>9.2385664534764995E-3</v>
      </c>
      <c r="Q50" s="45">
        <v>1.6176630978580405E-2</v>
      </c>
      <c r="R50" s="45">
        <v>9.1636065042939292E-4</v>
      </c>
      <c r="S50" s="45">
        <v>0.15227937443034853</v>
      </c>
      <c r="T50" s="45">
        <v>0.12447331242619364</v>
      </c>
      <c r="U50" s="45">
        <v>0.41080636577544605</v>
      </c>
      <c r="V50" s="45">
        <v>5.4556644368047722E-6</v>
      </c>
      <c r="W50" s="45">
        <v>2.1860032096568052E-4</v>
      </c>
      <c r="X50" s="45">
        <v>0.31599324620085623</v>
      </c>
      <c r="Y50" s="49"/>
      <c r="Z50" s="45">
        <v>5.739794415114786E-4</v>
      </c>
      <c r="AA50" s="45">
        <v>1.7524097177112612E-2</v>
      </c>
      <c r="AB50" s="46">
        <v>5.5676550167052974E-2</v>
      </c>
    </row>
    <row r="51" spans="2:28" s="2" customFormat="1" ht="36">
      <c r="B51" s="81"/>
      <c r="C51" s="42" t="s">
        <v>232</v>
      </c>
      <c r="D51" s="43">
        <v>0.38866021914133664</v>
      </c>
      <c r="E51" s="45">
        <v>1.0297891125722743E-3</v>
      </c>
      <c r="F51" s="45">
        <v>0.46655905295251887</v>
      </c>
      <c r="G51" s="45">
        <v>4.3188020742397385E-3</v>
      </c>
      <c r="H51" s="45">
        <v>9.2016722045556942E-2</v>
      </c>
      <c r="I51" s="45">
        <v>0.48500994847654277</v>
      </c>
      <c r="J51" s="45">
        <v>0.28856093704086938</v>
      </c>
      <c r="K51" s="45">
        <v>0.17034080963031939</v>
      </c>
      <c r="L51" s="45">
        <v>0.34981614330056843</v>
      </c>
      <c r="M51" s="45">
        <v>7.0127069819803005E-3</v>
      </c>
      <c r="N51" s="45">
        <v>6.7883731215511445E-3</v>
      </c>
      <c r="O51" s="45">
        <v>0.46963185706375954</v>
      </c>
      <c r="P51" s="45">
        <v>7.6782147133858036E-3</v>
      </c>
      <c r="Q51" s="45">
        <v>0.22924114571167359</v>
      </c>
      <c r="R51" s="45">
        <v>9.1210045221425097E-19</v>
      </c>
      <c r="S51" s="45">
        <v>1.938498896552027E-7</v>
      </c>
      <c r="T51" s="45">
        <v>7.9668381467663793E-2</v>
      </c>
      <c r="U51" s="45">
        <v>9.913696525370265E-2</v>
      </c>
      <c r="V51" s="45">
        <v>5.254095551229486E-4</v>
      </c>
      <c r="W51" s="45">
        <v>0.4186826945166166</v>
      </c>
      <c r="X51" s="45">
        <v>2.968086479312159E-2</v>
      </c>
      <c r="Y51" s="45">
        <v>5.739794415114786E-4</v>
      </c>
      <c r="Z51" s="49"/>
      <c r="AA51" s="45">
        <v>0.41651310334815916</v>
      </c>
      <c r="AB51" s="46">
        <v>0.33096583982344063</v>
      </c>
    </row>
    <row r="52" spans="2:28" s="2" customFormat="1" ht="24">
      <c r="B52" s="81"/>
      <c r="C52" s="42" t="s">
        <v>54</v>
      </c>
      <c r="D52" s="43">
        <v>0.19270866807226911</v>
      </c>
      <c r="E52" s="45">
        <v>0.3842834561478512</v>
      </c>
      <c r="F52" s="45">
        <v>0.34013277027353472</v>
      </c>
      <c r="G52" s="45">
        <v>0.3027151292174074</v>
      </c>
      <c r="H52" s="45">
        <v>4.5703479085103263E-2</v>
      </c>
      <c r="I52" s="45">
        <v>0.20762460469950428</v>
      </c>
      <c r="J52" s="45">
        <v>1.1515937713573195E-5</v>
      </c>
      <c r="K52" s="45">
        <v>6.741979990013211E-2</v>
      </c>
      <c r="L52" s="45">
        <v>0.18344248430740995</v>
      </c>
      <c r="M52" s="45">
        <v>0.33019540638770573</v>
      </c>
      <c r="N52" s="45">
        <v>0.34519491258810775</v>
      </c>
      <c r="O52" s="45">
        <v>0.21541271063815781</v>
      </c>
      <c r="P52" s="45">
        <v>4.8003340803937686E-2</v>
      </c>
      <c r="Q52" s="45">
        <v>0.17298695046797485</v>
      </c>
      <c r="R52" s="45">
        <v>4.9448913733652101E-2</v>
      </c>
      <c r="S52" s="45">
        <v>0.19002005010043665</v>
      </c>
      <c r="T52" s="45">
        <v>9.8646501938940229E-2</v>
      </c>
      <c r="U52" s="45">
        <v>5.6720414859239905E-2</v>
      </c>
      <c r="V52" s="45">
        <v>7.7112121221566021E-2</v>
      </c>
      <c r="W52" s="45">
        <v>0.13930633545086407</v>
      </c>
      <c r="X52" s="45">
        <v>0.29755222266920012</v>
      </c>
      <c r="Y52" s="45">
        <v>1.7524097177112612E-2</v>
      </c>
      <c r="Z52" s="45">
        <v>0.41651310334815916</v>
      </c>
      <c r="AA52" s="49"/>
      <c r="AB52" s="46">
        <v>0.10596264012334947</v>
      </c>
    </row>
    <row r="53" spans="2:28" s="2" customFormat="1" ht="24.75" thickBot="1">
      <c r="B53" s="82"/>
      <c r="C53" s="50" t="s">
        <v>55</v>
      </c>
      <c r="D53" s="51">
        <v>0.10362156765325703</v>
      </c>
      <c r="E53" s="52">
        <v>1.6761517871990339E-8</v>
      </c>
      <c r="F53" s="52">
        <v>0.36239996236372085</v>
      </c>
      <c r="G53" s="52">
        <v>4.2993921591027918E-2</v>
      </c>
      <c r="H53" s="52">
        <v>0.17966205132046742</v>
      </c>
      <c r="I53" s="52">
        <v>0.48394881484956115</v>
      </c>
      <c r="J53" s="52">
        <v>0.19866984508521413</v>
      </c>
      <c r="K53" s="52">
        <v>1.1889648767838016E-2</v>
      </c>
      <c r="L53" s="52">
        <v>9.0250642055169771E-6</v>
      </c>
      <c r="M53" s="52">
        <v>0.12889802165205641</v>
      </c>
      <c r="N53" s="52">
        <v>6.6345358831876172E-2</v>
      </c>
      <c r="O53" s="52">
        <v>8.935432256039022E-2</v>
      </c>
      <c r="P53" s="52">
        <v>0.10963735496639054</v>
      </c>
      <c r="Q53" s="52">
        <v>4.9771343471980874E-2</v>
      </c>
      <c r="R53" s="52">
        <v>0.20857585292803482</v>
      </c>
      <c r="S53" s="52">
        <v>6.5580274040441561E-2</v>
      </c>
      <c r="T53" s="52">
        <v>1.1322266315013966E-3</v>
      </c>
      <c r="U53" s="52">
        <v>0.27339528039522498</v>
      </c>
      <c r="V53" s="52">
        <v>1.6574205987417241E-3</v>
      </c>
      <c r="W53" s="52">
        <v>5.1401571047093975E-2</v>
      </c>
      <c r="X53" s="52">
        <v>6.8369549344693859E-4</v>
      </c>
      <c r="Y53" s="52">
        <v>5.5676550167052974E-2</v>
      </c>
      <c r="Z53" s="52">
        <v>0.33096583982344063</v>
      </c>
      <c r="AA53" s="52">
        <v>0.10596264012334947</v>
      </c>
      <c r="AB53" s="53"/>
    </row>
    <row r="54" spans="2:28" ht="15.75" thickTop="1">
      <c r="B54" s="83" t="s">
        <v>262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</row>
  </sheetData>
  <mergeCells count="4">
    <mergeCell ref="B3:C3"/>
    <mergeCell ref="B4:B28"/>
    <mergeCell ref="B29:B53"/>
    <mergeCell ref="B54:AB5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39F10-FE67-4018-8248-731F8383C484}">
  <dimension ref="B5:D12"/>
  <sheetViews>
    <sheetView workbookViewId="0">
      <selection activeCell="E22" sqref="E22"/>
    </sheetView>
  </sheetViews>
  <sheetFormatPr baseColWidth="10" defaultRowHeight="15"/>
  <cols>
    <col min="2" max="2" width="29.85546875" customWidth="1"/>
    <col min="4" max="4" width="27.140625" customWidth="1"/>
  </cols>
  <sheetData>
    <row r="5" spans="2:4" ht="15.75">
      <c r="B5" s="54"/>
    </row>
    <row r="6" spans="2:4" ht="15.75">
      <c r="B6" s="54" t="s">
        <v>263</v>
      </c>
    </row>
    <row r="7" spans="2:4" ht="16.5" thickBot="1">
      <c r="B7" s="54" t="s">
        <v>264</v>
      </c>
    </row>
    <row r="8" spans="2:4" ht="47.25" customHeight="1" thickTop="1">
      <c r="B8" s="84" t="s">
        <v>265</v>
      </c>
      <c r="C8" s="84"/>
      <c r="D8" s="56" t="s">
        <v>266</v>
      </c>
    </row>
    <row r="9" spans="2:4" ht="47.25">
      <c r="B9" s="85" t="s">
        <v>267</v>
      </c>
      <c r="C9" s="55" t="s">
        <v>268</v>
      </c>
      <c r="D9" s="57">
        <v>975999</v>
      </c>
    </row>
    <row r="10" spans="2:4" ht="15.75">
      <c r="B10" s="85"/>
      <c r="C10" s="55" t="s">
        <v>269</v>
      </c>
      <c r="D10" s="58">
        <v>300</v>
      </c>
    </row>
    <row r="11" spans="2:4" ht="16.5" thickBot="1">
      <c r="B11" s="86"/>
      <c r="C11" s="59" t="s">
        <v>270</v>
      </c>
      <c r="D11" s="60" t="s">
        <v>271</v>
      </c>
    </row>
    <row r="12" spans="2:4" ht="16.5" thickTop="1">
      <c r="B12" s="54"/>
    </row>
  </sheetData>
  <mergeCells count="2">
    <mergeCell ref="B8:C8"/>
    <mergeCell ref="B9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Base datos</vt:lpstr>
      <vt:lpstr>Población-Muestra principales v</vt:lpstr>
      <vt:lpstr>Matriz de correlación anti-imae</vt:lpstr>
      <vt:lpstr>Matríz de correlaciones</vt:lpstr>
      <vt:lpstr>Test Barlett</vt:lpstr>
    </vt:vector>
  </TitlesOfParts>
  <Company>Exported Data, created by SPSS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 Inc. Export Facility</dc:creator>
  <cp:lastModifiedBy>YuriM</cp:lastModifiedBy>
  <dcterms:created xsi:type="dcterms:W3CDTF">2007-02-23T14:58:14Z</dcterms:created>
  <dcterms:modified xsi:type="dcterms:W3CDTF">2020-08-26T01:17:11Z</dcterms:modified>
</cp:coreProperties>
</file>